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665" activeTab="0"/>
  </bookViews>
  <sheets>
    <sheet name="Soil Resistivity" sheetId="1" r:id="rId1"/>
    <sheet name="Instructions" sheetId="2" r:id="rId2"/>
    <sheet name="Example" sheetId="3" r:id="rId3"/>
  </sheets>
  <definedNames/>
  <calcPr fullCalcOnLoad="1"/>
</workbook>
</file>

<file path=xl/sharedStrings.xml><?xml version="1.0" encoding="utf-8"?>
<sst xmlns="http://schemas.openxmlformats.org/spreadsheetml/2006/main" count="110" uniqueCount="61">
  <si>
    <t>ft</t>
  </si>
  <si>
    <t>Model</t>
  </si>
  <si>
    <t>Serial #</t>
  </si>
  <si>
    <t>Instrument Mfg.</t>
  </si>
  <si>
    <t>Test Conditions</t>
  </si>
  <si>
    <t>Temperature</t>
  </si>
  <si>
    <t>Loam</t>
  </si>
  <si>
    <t>Sandstone</t>
  </si>
  <si>
    <t>Sand &amp; Gravel</t>
  </si>
  <si>
    <t>Shale</t>
  </si>
  <si>
    <t>Granite</t>
  </si>
  <si>
    <t>Slate</t>
  </si>
  <si>
    <t>Clay</t>
  </si>
  <si>
    <t>Limestone</t>
  </si>
  <si>
    <t>Other</t>
  </si>
  <si>
    <t>Moist</t>
  </si>
  <si>
    <t>Dry</t>
  </si>
  <si>
    <t>1. Fill in operator and instrument information</t>
  </si>
  <si>
    <t>2. Determine and check off test conditions and soil type</t>
  </si>
  <si>
    <t>Instructions for Fall of Potential Plot Tab</t>
  </si>
  <si>
    <t>Operator Name</t>
  </si>
  <si>
    <t>Soil Type:</t>
  </si>
  <si>
    <t>Soil Condition:</t>
  </si>
  <si>
    <t>Test Location</t>
  </si>
  <si>
    <t xml:space="preserve">°F </t>
  </si>
  <si>
    <t>°C</t>
  </si>
  <si>
    <t>Test Date</t>
  </si>
  <si>
    <t>Address</t>
  </si>
  <si>
    <t>AEMC</t>
  </si>
  <si>
    <t>Joe Ground Tester</t>
  </si>
  <si>
    <t>200 Foxborough Blvd, Foxborough, MA</t>
  </si>
  <si>
    <t>X</t>
  </si>
  <si>
    <t>R</t>
  </si>
  <si>
    <t>ρ</t>
  </si>
  <si>
    <t>Test</t>
  </si>
  <si>
    <t>Soil Resistivity</t>
  </si>
  <si>
    <t>Effective soil resistivity:</t>
  </si>
  <si>
    <t>Ω - cm</t>
  </si>
  <si>
    <t>ρ = 191.5AR</t>
  </si>
  <si>
    <t>125-5B</t>
  </si>
  <si>
    <t>200 Foxborough Blvd</t>
  </si>
  <si>
    <r>
      <t>Electrode Spacing (</t>
    </r>
    <r>
      <rPr>
        <b/>
        <sz val="10"/>
        <rFont val="Arial"/>
        <family val="2"/>
      </rPr>
      <t>A</t>
    </r>
    <r>
      <rPr>
        <sz val="10"/>
        <rFont val="Arial"/>
        <family val="0"/>
      </rPr>
      <t>)</t>
    </r>
  </si>
  <si>
    <r>
      <t xml:space="preserve"> Electrode depth (</t>
    </r>
    <r>
      <rPr>
        <b/>
        <sz val="10"/>
        <rFont val="Arial"/>
        <family val="2"/>
      </rPr>
      <t>B</t>
    </r>
    <r>
      <rPr>
        <sz val="10"/>
        <rFont val="Arial"/>
        <family val="0"/>
      </rPr>
      <t>)</t>
    </r>
  </si>
  <si>
    <t>Test 1</t>
  </si>
  <si>
    <t>Test 4</t>
  </si>
  <si>
    <t>Test 5</t>
  </si>
  <si>
    <t xml:space="preserve">Test 2 </t>
  </si>
  <si>
    <t>Test Reading</t>
  </si>
  <si>
    <t>Test 3</t>
  </si>
  <si>
    <t>7. Print report and save file using a different name</t>
  </si>
  <si>
    <t xml:space="preserve"> rho calculation</t>
  </si>
  <si>
    <t xml:space="preserve">   15 Faraday Drive | Dover, NH 03820 </t>
  </si>
  <si>
    <t xml:space="preserve">   www.aemc.com  | (800) 343-1391  |  techsupport@aemc.com</t>
  </si>
  <si>
    <r>
      <t xml:space="preserve">   Chauvin Arnoux</t>
    </r>
    <r>
      <rPr>
        <b/>
        <sz val="8"/>
        <rFont val="Arial"/>
        <family val="2"/>
      </rPr>
      <t>®</t>
    </r>
    <r>
      <rPr>
        <b/>
        <sz val="10"/>
        <rFont val="Arial"/>
        <family val="2"/>
      </rPr>
      <t>, Inc. d.b.a. AEMC</t>
    </r>
    <r>
      <rPr>
        <b/>
        <sz val="8"/>
        <rFont val="Arial"/>
        <family val="2"/>
      </rPr>
      <t>®</t>
    </r>
    <r>
      <rPr>
        <b/>
        <sz val="10"/>
        <rFont val="Arial"/>
        <family val="2"/>
      </rPr>
      <t xml:space="preserve"> Instruments</t>
    </r>
  </si>
  <si>
    <r>
      <t>3. Determine Electrode spacing in feet using the Wenner method and enter it into  in cell</t>
    </r>
    <r>
      <rPr>
        <b/>
        <sz val="11"/>
        <rFont val="Arial"/>
        <family val="2"/>
      </rPr>
      <t xml:space="preserve"> D36 (orange box)</t>
    </r>
  </si>
  <si>
    <r>
      <t xml:space="preserve">4. Enter test electrode depth (B) in cell </t>
    </r>
    <r>
      <rPr>
        <b/>
        <sz val="11"/>
        <rFont val="Arial"/>
        <family val="2"/>
      </rPr>
      <t>J36 (orange box)</t>
    </r>
  </si>
  <si>
    <r>
      <t xml:space="preserve">5. Conduct test and record the reading in cell </t>
    </r>
    <r>
      <rPr>
        <b/>
        <sz val="11"/>
        <rFont val="Arial"/>
        <family val="2"/>
      </rPr>
      <t xml:space="preserve">F39 (yellow box), </t>
    </r>
    <r>
      <rPr>
        <sz val="11"/>
        <rFont val="Arial"/>
        <family val="2"/>
      </rPr>
      <t xml:space="preserve">the soil resistivity ρ will fill in automatically </t>
    </r>
  </si>
  <si>
    <r>
      <t>6. Repeat the process for tests 2 through 5 and enter readings in cells</t>
    </r>
    <r>
      <rPr>
        <b/>
        <sz val="11"/>
        <rFont val="Arial"/>
        <family val="2"/>
      </rPr>
      <t xml:space="preserve"> J46, F57 B46 and F45</t>
    </r>
  </si>
  <si>
    <r>
      <t xml:space="preserve">6. The average soil resistivity will fill in automatically in cell </t>
    </r>
    <r>
      <rPr>
        <b/>
        <sz val="11"/>
        <rFont val="Arial"/>
        <family val="2"/>
      </rPr>
      <t>J63 (green box)</t>
    </r>
  </si>
  <si>
    <t xml:space="preserve"> </t>
  </si>
  <si>
    <t xml:space="preserve"> 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</si>
</sst>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Continuous"/>
    </xf>
    <xf numFmtId="0" fontId="1" fillId="0" borderId="12" xfId="0" applyFont="1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2" fillId="0" borderId="14" xfId="0" applyFont="1" applyBorder="1" applyAlignment="1">
      <alignment horizontal="centerContinuous"/>
    </xf>
    <xf numFmtId="0" fontId="0" fillId="0" borderId="15" xfId="0" applyBorder="1" applyAlignment="1">
      <alignment/>
    </xf>
    <xf numFmtId="0" fontId="0" fillId="0" borderId="0" xfId="0" applyBorder="1" applyAlignment="1">
      <alignment horizontal="right"/>
    </xf>
    <xf numFmtId="0" fontId="0" fillId="0" borderId="16" xfId="0" applyBorder="1" applyAlignment="1">
      <alignment/>
    </xf>
    <xf numFmtId="0" fontId="2" fillId="0" borderId="15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7" xfId="0" applyBorder="1" applyAlignment="1">
      <alignment/>
    </xf>
    <xf numFmtId="0" fontId="2" fillId="0" borderId="10" xfId="0" applyFont="1" applyBorder="1" applyAlignment="1">
      <alignment horizontal="centerContinuous"/>
    </xf>
    <xf numFmtId="0" fontId="3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4" fillId="0" borderId="0" xfId="0" applyFont="1" applyAlignment="1">
      <alignment horizontal="centerContinuous"/>
    </xf>
    <xf numFmtId="0" fontId="2" fillId="0" borderId="19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/>
    </xf>
    <xf numFmtId="0" fontId="1" fillId="0" borderId="0" xfId="0" applyFont="1" applyBorder="1" applyAlignment="1">
      <alignment horizontal="right"/>
    </xf>
    <xf numFmtId="14" fontId="5" fillId="0" borderId="11" xfId="0" applyNumberFormat="1" applyFont="1" applyBorder="1" applyAlignment="1">
      <alignment/>
    </xf>
    <xf numFmtId="0" fontId="5" fillId="0" borderId="11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/>
    </xf>
    <xf numFmtId="0" fontId="5" fillId="34" borderId="10" xfId="0" applyFont="1" applyFill="1" applyBorder="1" applyAlignment="1" applyProtection="1">
      <alignment/>
      <protection/>
    </xf>
    <xf numFmtId="2" fontId="4" fillId="33" borderId="0" xfId="0" applyNumberFormat="1" applyFont="1" applyFill="1" applyAlignment="1">
      <alignment/>
    </xf>
    <xf numFmtId="0" fontId="0" fillId="35" borderId="10" xfId="0" applyFill="1" applyBorder="1" applyAlignment="1">
      <alignment/>
    </xf>
    <xf numFmtId="0" fontId="3" fillId="0" borderId="20" xfId="0" applyFont="1" applyBorder="1" applyAlignment="1">
      <alignment horizontal="centerContinuous" wrapText="1"/>
    </xf>
    <xf numFmtId="0" fontId="5" fillId="35" borderId="10" xfId="0" applyFont="1" applyFill="1" applyBorder="1" applyAlignment="1">
      <alignment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/>
    </xf>
    <xf numFmtId="0" fontId="6" fillId="0" borderId="14" xfId="0" applyFont="1" applyBorder="1" applyAlignment="1">
      <alignment horizontal="right"/>
    </xf>
    <xf numFmtId="0" fontId="1" fillId="0" borderId="12" xfId="0" applyFont="1" applyBorder="1" applyAlignment="1">
      <alignment/>
    </xf>
    <xf numFmtId="0" fontId="0" fillId="0" borderId="0" xfId="0" applyAlignment="1">
      <alignment horizontal="center"/>
    </xf>
    <xf numFmtId="0" fontId="5" fillId="36" borderId="10" xfId="0" applyFont="1" applyFill="1" applyBorder="1" applyAlignment="1" applyProtection="1">
      <alignment/>
      <protection/>
    </xf>
    <xf numFmtId="0" fontId="5" fillId="37" borderId="10" xfId="0" applyFont="1" applyFill="1" applyBorder="1" applyAlignment="1" applyProtection="1">
      <alignment/>
      <protection/>
    </xf>
    <xf numFmtId="0" fontId="5" fillId="38" borderId="12" xfId="0" applyFont="1" applyFill="1" applyBorder="1" applyAlignment="1" applyProtection="1">
      <alignment/>
      <protection/>
    </xf>
    <xf numFmtId="0" fontId="0" fillId="34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6" fillId="0" borderId="13" xfId="0" applyFont="1" applyBorder="1" applyAlignment="1">
      <alignment horizontal="right"/>
    </xf>
    <xf numFmtId="0" fontId="1" fillId="0" borderId="13" xfId="0" applyFont="1" applyBorder="1" applyAlignment="1">
      <alignment/>
    </xf>
    <xf numFmtId="0" fontId="0" fillId="39" borderId="10" xfId="0" applyFill="1" applyBorder="1" applyAlignment="1">
      <alignment horizontal="center"/>
    </xf>
    <xf numFmtId="0" fontId="5" fillId="39" borderId="10" xfId="0" applyFont="1" applyFill="1" applyBorder="1" applyAlignment="1" applyProtection="1">
      <alignment/>
      <protection/>
    </xf>
    <xf numFmtId="0" fontId="0" fillId="0" borderId="21" xfId="0" applyBorder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1" fillId="0" borderId="21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27" fillId="0" borderId="0" xfId="0" applyFont="1" applyAlignment="1">
      <alignment/>
    </xf>
    <xf numFmtId="0" fontId="0" fillId="0" borderId="0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21</xdr:row>
      <xdr:rowOff>0</xdr:rowOff>
    </xdr:from>
    <xdr:to>
      <xdr:col>9</xdr:col>
      <xdr:colOff>361950</xdr:colOff>
      <xdr:row>34</xdr:row>
      <xdr:rowOff>57150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3238500"/>
          <a:ext cx="4467225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381000</xdr:colOff>
      <xdr:row>40</xdr:row>
      <xdr:rowOff>0</xdr:rowOff>
    </xdr:from>
    <xdr:to>
      <xdr:col>7</xdr:col>
      <xdr:colOff>609600</xdr:colOff>
      <xdr:row>40</xdr:row>
      <xdr:rowOff>0</xdr:rowOff>
    </xdr:to>
    <xdr:sp>
      <xdr:nvSpPr>
        <xdr:cNvPr id="2" name="Line 66"/>
        <xdr:cNvSpPr>
          <a:spLocks/>
        </xdr:cNvSpPr>
      </xdr:nvSpPr>
      <xdr:spPr>
        <a:xfrm>
          <a:off x="1819275" y="63817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39</xdr:row>
      <xdr:rowOff>133350</xdr:rowOff>
    </xdr:from>
    <xdr:to>
      <xdr:col>2</xdr:col>
      <xdr:colOff>419100</xdr:colOff>
      <xdr:row>40</xdr:row>
      <xdr:rowOff>47625</xdr:rowOff>
    </xdr:to>
    <xdr:sp>
      <xdr:nvSpPr>
        <xdr:cNvPr id="3" name="Oval 67"/>
        <xdr:cNvSpPr>
          <a:spLocks/>
        </xdr:cNvSpPr>
      </xdr:nvSpPr>
      <xdr:spPr>
        <a:xfrm>
          <a:off x="1781175" y="6353175"/>
          <a:ext cx="76200" cy="762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495300</xdr:colOff>
      <xdr:row>39</xdr:row>
      <xdr:rowOff>133350</xdr:rowOff>
    </xdr:from>
    <xdr:to>
      <xdr:col>3</xdr:col>
      <xdr:colOff>571500</xdr:colOff>
      <xdr:row>40</xdr:row>
      <xdr:rowOff>47625</xdr:rowOff>
    </xdr:to>
    <xdr:sp>
      <xdr:nvSpPr>
        <xdr:cNvPr id="4" name="Oval 68"/>
        <xdr:cNvSpPr>
          <a:spLocks/>
        </xdr:cNvSpPr>
      </xdr:nvSpPr>
      <xdr:spPr>
        <a:xfrm>
          <a:off x="2571750" y="6353175"/>
          <a:ext cx="76200" cy="762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523875</xdr:colOff>
      <xdr:row>39</xdr:row>
      <xdr:rowOff>123825</xdr:rowOff>
    </xdr:from>
    <xdr:to>
      <xdr:col>5</xdr:col>
      <xdr:colOff>600075</xdr:colOff>
      <xdr:row>40</xdr:row>
      <xdr:rowOff>38100</xdr:rowOff>
    </xdr:to>
    <xdr:sp>
      <xdr:nvSpPr>
        <xdr:cNvPr id="5" name="Oval 69"/>
        <xdr:cNvSpPr>
          <a:spLocks/>
        </xdr:cNvSpPr>
      </xdr:nvSpPr>
      <xdr:spPr>
        <a:xfrm>
          <a:off x="3448050" y="6343650"/>
          <a:ext cx="76200" cy="762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609600</xdr:colOff>
      <xdr:row>39</xdr:row>
      <xdr:rowOff>133350</xdr:rowOff>
    </xdr:from>
    <xdr:to>
      <xdr:col>7</xdr:col>
      <xdr:colOff>685800</xdr:colOff>
      <xdr:row>40</xdr:row>
      <xdr:rowOff>47625</xdr:rowOff>
    </xdr:to>
    <xdr:sp>
      <xdr:nvSpPr>
        <xdr:cNvPr id="6" name="Oval 70"/>
        <xdr:cNvSpPr>
          <a:spLocks/>
        </xdr:cNvSpPr>
      </xdr:nvSpPr>
      <xdr:spPr>
        <a:xfrm>
          <a:off x="4410075" y="6353175"/>
          <a:ext cx="76200" cy="762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762000</xdr:colOff>
      <xdr:row>40</xdr:row>
      <xdr:rowOff>57150</xdr:rowOff>
    </xdr:from>
    <xdr:to>
      <xdr:col>7</xdr:col>
      <xdr:colOff>771525</xdr:colOff>
      <xdr:row>54</xdr:row>
      <xdr:rowOff>28575</xdr:rowOff>
    </xdr:to>
    <xdr:sp>
      <xdr:nvSpPr>
        <xdr:cNvPr id="7" name="Line 71"/>
        <xdr:cNvSpPr>
          <a:spLocks/>
        </xdr:cNvSpPr>
      </xdr:nvSpPr>
      <xdr:spPr>
        <a:xfrm rot="5400000">
          <a:off x="4562475" y="6438900"/>
          <a:ext cx="9525" cy="2238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723900</xdr:colOff>
      <xdr:row>40</xdr:row>
      <xdr:rowOff>38100</xdr:rowOff>
    </xdr:from>
    <xdr:to>
      <xdr:col>7</xdr:col>
      <xdr:colOff>800100</xdr:colOff>
      <xdr:row>40</xdr:row>
      <xdr:rowOff>114300</xdr:rowOff>
    </xdr:to>
    <xdr:sp>
      <xdr:nvSpPr>
        <xdr:cNvPr id="8" name="Oval 72"/>
        <xdr:cNvSpPr>
          <a:spLocks/>
        </xdr:cNvSpPr>
      </xdr:nvSpPr>
      <xdr:spPr>
        <a:xfrm rot="6242174">
          <a:off x="4524375" y="6419850"/>
          <a:ext cx="76200" cy="762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733425</xdr:colOff>
      <xdr:row>45</xdr:row>
      <xdr:rowOff>47625</xdr:rowOff>
    </xdr:from>
    <xdr:to>
      <xdr:col>7</xdr:col>
      <xdr:colOff>809625</xdr:colOff>
      <xdr:row>45</xdr:row>
      <xdr:rowOff>123825</xdr:rowOff>
    </xdr:to>
    <xdr:sp>
      <xdr:nvSpPr>
        <xdr:cNvPr id="9" name="Oval 73"/>
        <xdr:cNvSpPr>
          <a:spLocks/>
        </xdr:cNvSpPr>
      </xdr:nvSpPr>
      <xdr:spPr>
        <a:xfrm rot="6242174">
          <a:off x="4533900" y="7239000"/>
          <a:ext cx="76200" cy="762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723900</xdr:colOff>
      <xdr:row>49</xdr:row>
      <xdr:rowOff>95250</xdr:rowOff>
    </xdr:from>
    <xdr:to>
      <xdr:col>7</xdr:col>
      <xdr:colOff>800100</xdr:colOff>
      <xdr:row>50</xdr:row>
      <xdr:rowOff>9525</xdr:rowOff>
    </xdr:to>
    <xdr:sp>
      <xdr:nvSpPr>
        <xdr:cNvPr id="10" name="Oval 74"/>
        <xdr:cNvSpPr>
          <a:spLocks/>
        </xdr:cNvSpPr>
      </xdr:nvSpPr>
      <xdr:spPr>
        <a:xfrm rot="6242174">
          <a:off x="4524375" y="7934325"/>
          <a:ext cx="76200" cy="762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733425</xdr:colOff>
      <xdr:row>53</xdr:row>
      <xdr:rowOff>114300</xdr:rowOff>
    </xdr:from>
    <xdr:to>
      <xdr:col>7</xdr:col>
      <xdr:colOff>809625</xdr:colOff>
      <xdr:row>54</xdr:row>
      <xdr:rowOff>28575</xdr:rowOff>
    </xdr:to>
    <xdr:sp>
      <xdr:nvSpPr>
        <xdr:cNvPr id="11" name="Oval 75"/>
        <xdr:cNvSpPr>
          <a:spLocks/>
        </xdr:cNvSpPr>
      </xdr:nvSpPr>
      <xdr:spPr>
        <a:xfrm rot="6242174">
          <a:off x="4533900" y="8601075"/>
          <a:ext cx="76200" cy="762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53</xdr:row>
      <xdr:rowOff>152400</xdr:rowOff>
    </xdr:from>
    <xdr:to>
      <xdr:col>7</xdr:col>
      <xdr:colOff>609600</xdr:colOff>
      <xdr:row>53</xdr:row>
      <xdr:rowOff>152400</xdr:rowOff>
    </xdr:to>
    <xdr:sp>
      <xdr:nvSpPr>
        <xdr:cNvPr id="12" name="Line 76"/>
        <xdr:cNvSpPr>
          <a:spLocks/>
        </xdr:cNvSpPr>
      </xdr:nvSpPr>
      <xdr:spPr>
        <a:xfrm>
          <a:off x="1819275" y="86391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53</xdr:row>
      <xdr:rowOff>123825</xdr:rowOff>
    </xdr:from>
    <xdr:to>
      <xdr:col>2</xdr:col>
      <xdr:colOff>419100</xdr:colOff>
      <xdr:row>54</xdr:row>
      <xdr:rowOff>38100</xdr:rowOff>
    </xdr:to>
    <xdr:sp>
      <xdr:nvSpPr>
        <xdr:cNvPr id="13" name="Oval 77"/>
        <xdr:cNvSpPr>
          <a:spLocks/>
        </xdr:cNvSpPr>
      </xdr:nvSpPr>
      <xdr:spPr>
        <a:xfrm>
          <a:off x="1781175" y="8610600"/>
          <a:ext cx="76200" cy="762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495300</xdr:colOff>
      <xdr:row>53</xdr:row>
      <xdr:rowOff>123825</xdr:rowOff>
    </xdr:from>
    <xdr:to>
      <xdr:col>3</xdr:col>
      <xdr:colOff>571500</xdr:colOff>
      <xdr:row>54</xdr:row>
      <xdr:rowOff>38100</xdr:rowOff>
    </xdr:to>
    <xdr:sp>
      <xdr:nvSpPr>
        <xdr:cNvPr id="14" name="Oval 78"/>
        <xdr:cNvSpPr>
          <a:spLocks/>
        </xdr:cNvSpPr>
      </xdr:nvSpPr>
      <xdr:spPr>
        <a:xfrm>
          <a:off x="2571750" y="8610600"/>
          <a:ext cx="76200" cy="762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581025</xdr:colOff>
      <xdr:row>53</xdr:row>
      <xdr:rowOff>123825</xdr:rowOff>
    </xdr:from>
    <xdr:to>
      <xdr:col>5</xdr:col>
      <xdr:colOff>657225</xdr:colOff>
      <xdr:row>54</xdr:row>
      <xdr:rowOff>38100</xdr:rowOff>
    </xdr:to>
    <xdr:sp>
      <xdr:nvSpPr>
        <xdr:cNvPr id="15" name="Oval 79"/>
        <xdr:cNvSpPr>
          <a:spLocks/>
        </xdr:cNvSpPr>
      </xdr:nvSpPr>
      <xdr:spPr>
        <a:xfrm>
          <a:off x="3505200" y="8610600"/>
          <a:ext cx="76200" cy="762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609600</xdr:colOff>
      <xdr:row>53</xdr:row>
      <xdr:rowOff>123825</xdr:rowOff>
    </xdr:from>
    <xdr:to>
      <xdr:col>7</xdr:col>
      <xdr:colOff>685800</xdr:colOff>
      <xdr:row>54</xdr:row>
      <xdr:rowOff>38100</xdr:rowOff>
    </xdr:to>
    <xdr:sp>
      <xdr:nvSpPr>
        <xdr:cNvPr id="16" name="Oval 80"/>
        <xdr:cNvSpPr>
          <a:spLocks/>
        </xdr:cNvSpPr>
      </xdr:nvSpPr>
      <xdr:spPr>
        <a:xfrm>
          <a:off x="4410075" y="8610600"/>
          <a:ext cx="76200" cy="762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40</xdr:row>
      <xdr:rowOff>47625</xdr:rowOff>
    </xdr:from>
    <xdr:to>
      <xdr:col>2</xdr:col>
      <xdr:colOff>276225</xdr:colOff>
      <xdr:row>54</xdr:row>
      <xdr:rowOff>19050</xdr:rowOff>
    </xdr:to>
    <xdr:sp>
      <xdr:nvSpPr>
        <xdr:cNvPr id="17" name="Line 81"/>
        <xdr:cNvSpPr>
          <a:spLocks/>
        </xdr:cNvSpPr>
      </xdr:nvSpPr>
      <xdr:spPr>
        <a:xfrm rot="5400000">
          <a:off x="1704975" y="6429375"/>
          <a:ext cx="9525" cy="2238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40</xdr:row>
      <xdr:rowOff>28575</xdr:rowOff>
    </xdr:from>
    <xdr:to>
      <xdr:col>2</xdr:col>
      <xdr:colOff>304800</xdr:colOff>
      <xdr:row>40</xdr:row>
      <xdr:rowOff>104775</xdr:rowOff>
    </xdr:to>
    <xdr:sp>
      <xdr:nvSpPr>
        <xdr:cNvPr id="18" name="Oval 82"/>
        <xdr:cNvSpPr>
          <a:spLocks/>
        </xdr:cNvSpPr>
      </xdr:nvSpPr>
      <xdr:spPr>
        <a:xfrm rot="6242174">
          <a:off x="1666875" y="6410325"/>
          <a:ext cx="76200" cy="762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238125</xdr:colOff>
      <xdr:row>45</xdr:row>
      <xdr:rowOff>38100</xdr:rowOff>
    </xdr:from>
    <xdr:to>
      <xdr:col>2</xdr:col>
      <xdr:colOff>314325</xdr:colOff>
      <xdr:row>45</xdr:row>
      <xdr:rowOff>114300</xdr:rowOff>
    </xdr:to>
    <xdr:sp>
      <xdr:nvSpPr>
        <xdr:cNvPr id="19" name="Oval 83"/>
        <xdr:cNvSpPr>
          <a:spLocks/>
        </xdr:cNvSpPr>
      </xdr:nvSpPr>
      <xdr:spPr>
        <a:xfrm rot="6242174">
          <a:off x="1676400" y="7229475"/>
          <a:ext cx="76200" cy="762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49</xdr:row>
      <xdr:rowOff>85725</xdr:rowOff>
    </xdr:from>
    <xdr:to>
      <xdr:col>2</xdr:col>
      <xdr:colOff>304800</xdr:colOff>
      <xdr:row>50</xdr:row>
      <xdr:rowOff>0</xdr:rowOff>
    </xdr:to>
    <xdr:sp>
      <xdr:nvSpPr>
        <xdr:cNvPr id="20" name="Oval 84"/>
        <xdr:cNvSpPr>
          <a:spLocks/>
        </xdr:cNvSpPr>
      </xdr:nvSpPr>
      <xdr:spPr>
        <a:xfrm rot="6242174">
          <a:off x="1666875" y="7924800"/>
          <a:ext cx="76200" cy="762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238125</xdr:colOff>
      <xdr:row>53</xdr:row>
      <xdr:rowOff>104775</xdr:rowOff>
    </xdr:from>
    <xdr:to>
      <xdr:col>2</xdr:col>
      <xdr:colOff>314325</xdr:colOff>
      <xdr:row>54</xdr:row>
      <xdr:rowOff>19050</xdr:rowOff>
    </xdr:to>
    <xdr:sp>
      <xdr:nvSpPr>
        <xdr:cNvPr id="21" name="Oval 85"/>
        <xdr:cNvSpPr>
          <a:spLocks/>
        </xdr:cNvSpPr>
      </xdr:nvSpPr>
      <xdr:spPr>
        <a:xfrm rot="6242174">
          <a:off x="1676400" y="8591550"/>
          <a:ext cx="76200" cy="762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46</xdr:row>
      <xdr:rowOff>152400</xdr:rowOff>
    </xdr:from>
    <xdr:to>
      <xdr:col>7</xdr:col>
      <xdr:colOff>476250</xdr:colOff>
      <xdr:row>47</xdr:row>
      <xdr:rowOff>0</xdr:rowOff>
    </xdr:to>
    <xdr:sp>
      <xdr:nvSpPr>
        <xdr:cNvPr id="22" name="Line 86"/>
        <xdr:cNvSpPr>
          <a:spLocks/>
        </xdr:cNvSpPr>
      </xdr:nvSpPr>
      <xdr:spPr>
        <a:xfrm rot="12853911">
          <a:off x="2038350" y="7505700"/>
          <a:ext cx="2238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42</xdr:row>
      <xdr:rowOff>133350</xdr:rowOff>
    </xdr:from>
    <xdr:to>
      <xdr:col>3</xdr:col>
      <xdr:colOff>190500</xdr:colOff>
      <xdr:row>43</xdr:row>
      <xdr:rowOff>47625</xdr:rowOff>
    </xdr:to>
    <xdr:sp>
      <xdr:nvSpPr>
        <xdr:cNvPr id="23" name="Oval 87"/>
        <xdr:cNvSpPr>
          <a:spLocks/>
        </xdr:cNvSpPr>
      </xdr:nvSpPr>
      <xdr:spPr>
        <a:xfrm rot="13663578">
          <a:off x="2190750" y="6838950"/>
          <a:ext cx="76200" cy="762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45</xdr:row>
      <xdr:rowOff>47625</xdr:rowOff>
    </xdr:from>
    <xdr:to>
      <xdr:col>4</xdr:col>
      <xdr:colOff>95250</xdr:colOff>
      <xdr:row>45</xdr:row>
      <xdr:rowOff>123825</xdr:rowOff>
    </xdr:to>
    <xdr:sp>
      <xdr:nvSpPr>
        <xdr:cNvPr id="24" name="Oval 88"/>
        <xdr:cNvSpPr>
          <a:spLocks/>
        </xdr:cNvSpPr>
      </xdr:nvSpPr>
      <xdr:spPr>
        <a:xfrm rot="13663578">
          <a:off x="2781300" y="7239000"/>
          <a:ext cx="76200" cy="762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47</xdr:row>
      <xdr:rowOff>142875</xdr:rowOff>
    </xdr:from>
    <xdr:to>
      <xdr:col>5</xdr:col>
      <xdr:colOff>523875</xdr:colOff>
      <xdr:row>48</xdr:row>
      <xdr:rowOff>57150</xdr:rowOff>
    </xdr:to>
    <xdr:sp>
      <xdr:nvSpPr>
        <xdr:cNvPr id="25" name="Oval 89"/>
        <xdr:cNvSpPr>
          <a:spLocks/>
        </xdr:cNvSpPr>
      </xdr:nvSpPr>
      <xdr:spPr>
        <a:xfrm rot="13663578">
          <a:off x="3371850" y="7658100"/>
          <a:ext cx="76200" cy="762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50</xdr:row>
      <xdr:rowOff>104775</xdr:rowOff>
    </xdr:from>
    <xdr:to>
      <xdr:col>7</xdr:col>
      <xdr:colOff>323850</xdr:colOff>
      <xdr:row>51</xdr:row>
      <xdr:rowOff>19050</xdr:rowOff>
    </xdr:to>
    <xdr:sp>
      <xdr:nvSpPr>
        <xdr:cNvPr id="26" name="Oval 90"/>
        <xdr:cNvSpPr>
          <a:spLocks/>
        </xdr:cNvSpPr>
      </xdr:nvSpPr>
      <xdr:spPr>
        <a:xfrm rot="13663578">
          <a:off x="4048125" y="8105775"/>
          <a:ext cx="76200" cy="762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40</xdr:row>
      <xdr:rowOff>114300</xdr:rowOff>
    </xdr:from>
    <xdr:to>
      <xdr:col>5</xdr:col>
      <xdr:colOff>581025</xdr:colOff>
      <xdr:row>40</xdr:row>
      <xdr:rowOff>114300</xdr:rowOff>
    </xdr:to>
    <xdr:sp>
      <xdr:nvSpPr>
        <xdr:cNvPr id="27" name="Line 91"/>
        <xdr:cNvSpPr>
          <a:spLocks/>
        </xdr:cNvSpPr>
      </xdr:nvSpPr>
      <xdr:spPr>
        <a:xfrm>
          <a:off x="2619375" y="649605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40</xdr:row>
      <xdr:rowOff>133350</xdr:rowOff>
    </xdr:from>
    <xdr:to>
      <xdr:col>5</xdr:col>
      <xdr:colOff>209550</xdr:colOff>
      <xdr:row>41</xdr:row>
      <xdr:rowOff>142875</xdr:rowOff>
    </xdr:to>
    <xdr:sp>
      <xdr:nvSpPr>
        <xdr:cNvPr id="28" name="Text Box 100"/>
        <xdr:cNvSpPr txBox="1">
          <a:spLocks noChangeArrowheads="1"/>
        </xdr:cNvSpPr>
      </xdr:nvSpPr>
      <xdr:spPr>
        <a:xfrm>
          <a:off x="2990850" y="6515100"/>
          <a:ext cx="1428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5</xdr:col>
      <xdr:colOff>600075</xdr:colOff>
      <xdr:row>40</xdr:row>
      <xdr:rowOff>114300</xdr:rowOff>
    </xdr:from>
    <xdr:to>
      <xdr:col>7</xdr:col>
      <xdr:colOff>609600</xdr:colOff>
      <xdr:row>40</xdr:row>
      <xdr:rowOff>114300</xdr:rowOff>
    </xdr:to>
    <xdr:sp>
      <xdr:nvSpPr>
        <xdr:cNvPr id="29" name="Line 101"/>
        <xdr:cNvSpPr>
          <a:spLocks/>
        </xdr:cNvSpPr>
      </xdr:nvSpPr>
      <xdr:spPr>
        <a:xfrm>
          <a:off x="3524250" y="649605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40</xdr:row>
      <xdr:rowOff>114300</xdr:rowOff>
    </xdr:from>
    <xdr:to>
      <xdr:col>3</xdr:col>
      <xdr:colOff>533400</xdr:colOff>
      <xdr:row>40</xdr:row>
      <xdr:rowOff>114300</xdr:rowOff>
    </xdr:to>
    <xdr:sp>
      <xdr:nvSpPr>
        <xdr:cNvPr id="30" name="Line 103"/>
        <xdr:cNvSpPr>
          <a:spLocks/>
        </xdr:cNvSpPr>
      </xdr:nvSpPr>
      <xdr:spPr>
        <a:xfrm>
          <a:off x="1781175" y="64960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104775</xdr:colOff>
      <xdr:row>40</xdr:row>
      <xdr:rowOff>133350</xdr:rowOff>
    </xdr:from>
    <xdr:to>
      <xdr:col>7</xdr:col>
      <xdr:colOff>247650</xdr:colOff>
      <xdr:row>41</xdr:row>
      <xdr:rowOff>142875</xdr:rowOff>
    </xdr:to>
    <xdr:sp>
      <xdr:nvSpPr>
        <xdr:cNvPr id="31" name="Text Box 104"/>
        <xdr:cNvSpPr txBox="1">
          <a:spLocks noChangeArrowheads="1"/>
        </xdr:cNvSpPr>
      </xdr:nvSpPr>
      <xdr:spPr>
        <a:xfrm>
          <a:off x="3905250" y="6515100"/>
          <a:ext cx="1428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38100</xdr:colOff>
      <xdr:row>40</xdr:row>
      <xdr:rowOff>123825</xdr:rowOff>
    </xdr:from>
    <xdr:to>
      <xdr:col>3</xdr:col>
      <xdr:colOff>180975</xdr:colOff>
      <xdr:row>41</xdr:row>
      <xdr:rowOff>133350</xdr:rowOff>
    </xdr:to>
    <xdr:sp>
      <xdr:nvSpPr>
        <xdr:cNvPr id="32" name="Text Box 105"/>
        <xdr:cNvSpPr txBox="1">
          <a:spLocks noChangeArrowheads="1"/>
        </xdr:cNvSpPr>
      </xdr:nvSpPr>
      <xdr:spPr>
        <a:xfrm>
          <a:off x="2114550" y="6505575"/>
          <a:ext cx="1428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13</xdr:col>
      <xdr:colOff>76200</xdr:colOff>
      <xdr:row>72</xdr:row>
      <xdr:rowOff>161925</xdr:rowOff>
    </xdr:from>
    <xdr:to>
      <xdr:col>14</xdr:col>
      <xdr:colOff>38100</xdr:colOff>
      <xdr:row>76</xdr:row>
      <xdr:rowOff>57150</xdr:rowOff>
    </xdr:to>
    <xdr:sp fLocksText="0">
      <xdr:nvSpPr>
        <xdr:cNvPr id="33" name="TextBox 1"/>
        <xdr:cNvSpPr txBox="1">
          <a:spLocks noChangeArrowheads="1"/>
        </xdr:cNvSpPr>
      </xdr:nvSpPr>
      <xdr:spPr>
        <a:xfrm>
          <a:off x="6867525" y="12134850"/>
          <a:ext cx="638175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13</xdr:col>
      <xdr:colOff>85725</xdr:colOff>
      <xdr:row>71</xdr:row>
      <xdr:rowOff>142875</xdr:rowOff>
    </xdr:from>
    <xdr:to>
      <xdr:col>15</xdr:col>
      <xdr:colOff>514350</xdr:colOff>
      <xdr:row>77</xdr:row>
      <xdr:rowOff>9525</xdr:rowOff>
    </xdr:to>
    <xdr:pic>
      <xdr:nvPicPr>
        <xdr:cNvPr id="3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77050" y="11953875"/>
          <a:ext cx="1714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21</xdr:row>
      <xdr:rowOff>38100</xdr:rowOff>
    </xdr:from>
    <xdr:to>
      <xdr:col>9</xdr:col>
      <xdr:colOff>333375</xdr:colOff>
      <xdr:row>36</xdr:row>
      <xdr:rowOff>114300</xdr:rowOff>
    </xdr:to>
    <xdr:pic>
      <xdr:nvPicPr>
        <xdr:cNvPr id="1" name="Picture 10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4067175"/>
          <a:ext cx="5343525" cy="2505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447675</xdr:colOff>
      <xdr:row>35</xdr:row>
      <xdr:rowOff>133350</xdr:rowOff>
    </xdr:from>
    <xdr:to>
      <xdr:col>9</xdr:col>
      <xdr:colOff>304800</xdr:colOff>
      <xdr:row>51</xdr:row>
      <xdr:rowOff>142875</xdr:rowOff>
    </xdr:to>
    <xdr:pic>
      <xdr:nvPicPr>
        <xdr:cNvPr id="2" name="Picture 1029"/>
        <xdr:cNvPicPr preferRelativeResize="1">
          <a:picLocks noChangeAspect="1"/>
        </xdr:cNvPicPr>
      </xdr:nvPicPr>
      <xdr:blipFill>
        <a:blip r:embed="rId2"/>
        <a:srcRect t="1133" b="1133"/>
        <a:stretch>
          <a:fillRect/>
        </a:stretch>
      </xdr:blipFill>
      <xdr:spPr>
        <a:xfrm>
          <a:off x="447675" y="6429375"/>
          <a:ext cx="5343525" cy="2600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67</xdr:row>
      <xdr:rowOff>142875</xdr:rowOff>
    </xdr:from>
    <xdr:to>
      <xdr:col>13</xdr:col>
      <xdr:colOff>561975</xdr:colOff>
      <xdr:row>73</xdr:row>
      <xdr:rowOff>19050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53225" y="11620500"/>
          <a:ext cx="17335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19</xdr:row>
      <xdr:rowOff>19050</xdr:rowOff>
    </xdr:from>
    <xdr:to>
      <xdr:col>9</xdr:col>
      <xdr:colOff>371475</xdr:colOff>
      <xdr:row>32</xdr:row>
      <xdr:rowOff>76200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2838450"/>
          <a:ext cx="4467225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381000</xdr:colOff>
      <xdr:row>38</xdr:row>
      <xdr:rowOff>0</xdr:rowOff>
    </xdr:from>
    <xdr:to>
      <xdr:col>7</xdr:col>
      <xdr:colOff>609600</xdr:colOff>
      <xdr:row>38</xdr:row>
      <xdr:rowOff>0</xdr:rowOff>
    </xdr:to>
    <xdr:sp>
      <xdr:nvSpPr>
        <xdr:cNvPr id="2" name="Line 13"/>
        <xdr:cNvSpPr>
          <a:spLocks/>
        </xdr:cNvSpPr>
      </xdr:nvSpPr>
      <xdr:spPr>
        <a:xfrm>
          <a:off x="1600200" y="58483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37</xdr:row>
      <xdr:rowOff>133350</xdr:rowOff>
    </xdr:from>
    <xdr:to>
      <xdr:col>2</xdr:col>
      <xdr:colOff>419100</xdr:colOff>
      <xdr:row>38</xdr:row>
      <xdr:rowOff>47625</xdr:rowOff>
    </xdr:to>
    <xdr:sp>
      <xdr:nvSpPr>
        <xdr:cNvPr id="3" name="Oval 14"/>
        <xdr:cNvSpPr>
          <a:spLocks/>
        </xdr:cNvSpPr>
      </xdr:nvSpPr>
      <xdr:spPr>
        <a:xfrm>
          <a:off x="1562100" y="5819775"/>
          <a:ext cx="76200" cy="762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495300</xdr:colOff>
      <xdr:row>37</xdr:row>
      <xdr:rowOff>133350</xdr:rowOff>
    </xdr:from>
    <xdr:to>
      <xdr:col>3</xdr:col>
      <xdr:colOff>571500</xdr:colOff>
      <xdr:row>38</xdr:row>
      <xdr:rowOff>47625</xdr:rowOff>
    </xdr:to>
    <xdr:sp>
      <xdr:nvSpPr>
        <xdr:cNvPr id="4" name="Oval 15"/>
        <xdr:cNvSpPr>
          <a:spLocks/>
        </xdr:cNvSpPr>
      </xdr:nvSpPr>
      <xdr:spPr>
        <a:xfrm>
          <a:off x="2352675" y="5819775"/>
          <a:ext cx="76200" cy="762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523875</xdr:colOff>
      <xdr:row>37</xdr:row>
      <xdr:rowOff>123825</xdr:rowOff>
    </xdr:from>
    <xdr:to>
      <xdr:col>5</xdr:col>
      <xdr:colOff>600075</xdr:colOff>
      <xdr:row>38</xdr:row>
      <xdr:rowOff>38100</xdr:rowOff>
    </xdr:to>
    <xdr:sp>
      <xdr:nvSpPr>
        <xdr:cNvPr id="5" name="Oval 16"/>
        <xdr:cNvSpPr>
          <a:spLocks/>
        </xdr:cNvSpPr>
      </xdr:nvSpPr>
      <xdr:spPr>
        <a:xfrm>
          <a:off x="3228975" y="5810250"/>
          <a:ext cx="76200" cy="762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609600</xdr:colOff>
      <xdr:row>37</xdr:row>
      <xdr:rowOff>133350</xdr:rowOff>
    </xdr:from>
    <xdr:to>
      <xdr:col>7</xdr:col>
      <xdr:colOff>685800</xdr:colOff>
      <xdr:row>38</xdr:row>
      <xdr:rowOff>47625</xdr:rowOff>
    </xdr:to>
    <xdr:sp>
      <xdr:nvSpPr>
        <xdr:cNvPr id="6" name="Oval 17"/>
        <xdr:cNvSpPr>
          <a:spLocks/>
        </xdr:cNvSpPr>
      </xdr:nvSpPr>
      <xdr:spPr>
        <a:xfrm>
          <a:off x="4191000" y="5819775"/>
          <a:ext cx="76200" cy="762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762000</xdr:colOff>
      <xdr:row>38</xdr:row>
      <xdr:rowOff>57150</xdr:rowOff>
    </xdr:from>
    <xdr:to>
      <xdr:col>7</xdr:col>
      <xdr:colOff>771525</xdr:colOff>
      <xdr:row>52</xdr:row>
      <xdr:rowOff>28575</xdr:rowOff>
    </xdr:to>
    <xdr:sp>
      <xdr:nvSpPr>
        <xdr:cNvPr id="7" name="Line 18"/>
        <xdr:cNvSpPr>
          <a:spLocks/>
        </xdr:cNvSpPr>
      </xdr:nvSpPr>
      <xdr:spPr>
        <a:xfrm rot="5400000">
          <a:off x="4343400" y="5905500"/>
          <a:ext cx="9525" cy="2238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723900</xdr:colOff>
      <xdr:row>38</xdr:row>
      <xdr:rowOff>38100</xdr:rowOff>
    </xdr:from>
    <xdr:to>
      <xdr:col>7</xdr:col>
      <xdr:colOff>800100</xdr:colOff>
      <xdr:row>38</xdr:row>
      <xdr:rowOff>114300</xdr:rowOff>
    </xdr:to>
    <xdr:sp>
      <xdr:nvSpPr>
        <xdr:cNvPr id="8" name="Oval 19"/>
        <xdr:cNvSpPr>
          <a:spLocks/>
        </xdr:cNvSpPr>
      </xdr:nvSpPr>
      <xdr:spPr>
        <a:xfrm rot="6242174">
          <a:off x="4305300" y="5886450"/>
          <a:ext cx="76200" cy="762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733425</xdr:colOff>
      <xdr:row>43</xdr:row>
      <xdr:rowOff>47625</xdr:rowOff>
    </xdr:from>
    <xdr:to>
      <xdr:col>7</xdr:col>
      <xdr:colOff>809625</xdr:colOff>
      <xdr:row>43</xdr:row>
      <xdr:rowOff>123825</xdr:rowOff>
    </xdr:to>
    <xdr:sp>
      <xdr:nvSpPr>
        <xdr:cNvPr id="9" name="Oval 20"/>
        <xdr:cNvSpPr>
          <a:spLocks/>
        </xdr:cNvSpPr>
      </xdr:nvSpPr>
      <xdr:spPr>
        <a:xfrm rot="6242174">
          <a:off x="4314825" y="6705600"/>
          <a:ext cx="76200" cy="762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723900</xdr:colOff>
      <xdr:row>47</xdr:row>
      <xdr:rowOff>95250</xdr:rowOff>
    </xdr:from>
    <xdr:to>
      <xdr:col>7</xdr:col>
      <xdr:colOff>800100</xdr:colOff>
      <xdr:row>48</xdr:row>
      <xdr:rowOff>9525</xdr:rowOff>
    </xdr:to>
    <xdr:sp>
      <xdr:nvSpPr>
        <xdr:cNvPr id="10" name="Oval 21"/>
        <xdr:cNvSpPr>
          <a:spLocks/>
        </xdr:cNvSpPr>
      </xdr:nvSpPr>
      <xdr:spPr>
        <a:xfrm rot="6242174">
          <a:off x="4305300" y="7400925"/>
          <a:ext cx="76200" cy="762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733425</xdr:colOff>
      <xdr:row>51</xdr:row>
      <xdr:rowOff>114300</xdr:rowOff>
    </xdr:from>
    <xdr:to>
      <xdr:col>7</xdr:col>
      <xdr:colOff>809625</xdr:colOff>
      <xdr:row>52</xdr:row>
      <xdr:rowOff>28575</xdr:rowOff>
    </xdr:to>
    <xdr:sp>
      <xdr:nvSpPr>
        <xdr:cNvPr id="11" name="Oval 22"/>
        <xdr:cNvSpPr>
          <a:spLocks/>
        </xdr:cNvSpPr>
      </xdr:nvSpPr>
      <xdr:spPr>
        <a:xfrm rot="6242174">
          <a:off x="4314825" y="8067675"/>
          <a:ext cx="76200" cy="762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51</xdr:row>
      <xdr:rowOff>152400</xdr:rowOff>
    </xdr:from>
    <xdr:to>
      <xdr:col>7</xdr:col>
      <xdr:colOff>609600</xdr:colOff>
      <xdr:row>51</xdr:row>
      <xdr:rowOff>152400</xdr:rowOff>
    </xdr:to>
    <xdr:sp>
      <xdr:nvSpPr>
        <xdr:cNvPr id="12" name="Line 23"/>
        <xdr:cNvSpPr>
          <a:spLocks/>
        </xdr:cNvSpPr>
      </xdr:nvSpPr>
      <xdr:spPr>
        <a:xfrm>
          <a:off x="1600200" y="81057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51</xdr:row>
      <xdr:rowOff>123825</xdr:rowOff>
    </xdr:from>
    <xdr:to>
      <xdr:col>2</xdr:col>
      <xdr:colOff>419100</xdr:colOff>
      <xdr:row>52</xdr:row>
      <xdr:rowOff>38100</xdr:rowOff>
    </xdr:to>
    <xdr:sp>
      <xdr:nvSpPr>
        <xdr:cNvPr id="13" name="Oval 24"/>
        <xdr:cNvSpPr>
          <a:spLocks/>
        </xdr:cNvSpPr>
      </xdr:nvSpPr>
      <xdr:spPr>
        <a:xfrm>
          <a:off x="1562100" y="8077200"/>
          <a:ext cx="76200" cy="762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495300</xdr:colOff>
      <xdr:row>51</xdr:row>
      <xdr:rowOff>123825</xdr:rowOff>
    </xdr:from>
    <xdr:to>
      <xdr:col>3</xdr:col>
      <xdr:colOff>571500</xdr:colOff>
      <xdr:row>52</xdr:row>
      <xdr:rowOff>38100</xdr:rowOff>
    </xdr:to>
    <xdr:sp>
      <xdr:nvSpPr>
        <xdr:cNvPr id="14" name="Oval 25"/>
        <xdr:cNvSpPr>
          <a:spLocks/>
        </xdr:cNvSpPr>
      </xdr:nvSpPr>
      <xdr:spPr>
        <a:xfrm>
          <a:off x="2352675" y="8077200"/>
          <a:ext cx="76200" cy="762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581025</xdr:colOff>
      <xdr:row>52</xdr:row>
      <xdr:rowOff>123825</xdr:rowOff>
    </xdr:from>
    <xdr:to>
      <xdr:col>5</xdr:col>
      <xdr:colOff>657225</xdr:colOff>
      <xdr:row>53</xdr:row>
      <xdr:rowOff>38100</xdr:rowOff>
    </xdr:to>
    <xdr:sp>
      <xdr:nvSpPr>
        <xdr:cNvPr id="15" name="Oval 26"/>
        <xdr:cNvSpPr>
          <a:spLocks/>
        </xdr:cNvSpPr>
      </xdr:nvSpPr>
      <xdr:spPr>
        <a:xfrm>
          <a:off x="3286125" y="8239125"/>
          <a:ext cx="76200" cy="762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609600</xdr:colOff>
      <xdr:row>51</xdr:row>
      <xdr:rowOff>123825</xdr:rowOff>
    </xdr:from>
    <xdr:to>
      <xdr:col>7</xdr:col>
      <xdr:colOff>685800</xdr:colOff>
      <xdr:row>52</xdr:row>
      <xdr:rowOff>38100</xdr:rowOff>
    </xdr:to>
    <xdr:sp>
      <xdr:nvSpPr>
        <xdr:cNvPr id="16" name="Oval 27"/>
        <xdr:cNvSpPr>
          <a:spLocks/>
        </xdr:cNvSpPr>
      </xdr:nvSpPr>
      <xdr:spPr>
        <a:xfrm>
          <a:off x="4191000" y="8077200"/>
          <a:ext cx="76200" cy="762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38</xdr:row>
      <xdr:rowOff>47625</xdr:rowOff>
    </xdr:from>
    <xdr:to>
      <xdr:col>2</xdr:col>
      <xdr:colOff>276225</xdr:colOff>
      <xdr:row>52</xdr:row>
      <xdr:rowOff>19050</xdr:rowOff>
    </xdr:to>
    <xdr:sp>
      <xdr:nvSpPr>
        <xdr:cNvPr id="17" name="Line 28"/>
        <xdr:cNvSpPr>
          <a:spLocks/>
        </xdr:cNvSpPr>
      </xdr:nvSpPr>
      <xdr:spPr>
        <a:xfrm rot="5400000">
          <a:off x="1485900" y="5895975"/>
          <a:ext cx="9525" cy="2238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38</xdr:row>
      <xdr:rowOff>28575</xdr:rowOff>
    </xdr:from>
    <xdr:to>
      <xdr:col>2</xdr:col>
      <xdr:colOff>304800</xdr:colOff>
      <xdr:row>38</xdr:row>
      <xdr:rowOff>104775</xdr:rowOff>
    </xdr:to>
    <xdr:sp>
      <xdr:nvSpPr>
        <xdr:cNvPr id="18" name="Oval 29"/>
        <xdr:cNvSpPr>
          <a:spLocks/>
        </xdr:cNvSpPr>
      </xdr:nvSpPr>
      <xdr:spPr>
        <a:xfrm rot="6242174">
          <a:off x="1447800" y="5876925"/>
          <a:ext cx="76200" cy="762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238125</xdr:colOff>
      <xdr:row>43</xdr:row>
      <xdr:rowOff>38100</xdr:rowOff>
    </xdr:from>
    <xdr:to>
      <xdr:col>2</xdr:col>
      <xdr:colOff>314325</xdr:colOff>
      <xdr:row>43</xdr:row>
      <xdr:rowOff>114300</xdr:rowOff>
    </xdr:to>
    <xdr:sp>
      <xdr:nvSpPr>
        <xdr:cNvPr id="19" name="Oval 30"/>
        <xdr:cNvSpPr>
          <a:spLocks/>
        </xdr:cNvSpPr>
      </xdr:nvSpPr>
      <xdr:spPr>
        <a:xfrm rot="6242174">
          <a:off x="1457325" y="6696075"/>
          <a:ext cx="76200" cy="762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47</xdr:row>
      <xdr:rowOff>85725</xdr:rowOff>
    </xdr:from>
    <xdr:to>
      <xdr:col>2</xdr:col>
      <xdr:colOff>304800</xdr:colOff>
      <xdr:row>48</xdr:row>
      <xdr:rowOff>0</xdr:rowOff>
    </xdr:to>
    <xdr:sp>
      <xdr:nvSpPr>
        <xdr:cNvPr id="20" name="Oval 31"/>
        <xdr:cNvSpPr>
          <a:spLocks/>
        </xdr:cNvSpPr>
      </xdr:nvSpPr>
      <xdr:spPr>
        <a:xfrm rot="6242174">
          <a:off x="1447800" y="7391400"/>
          <a:ext cx="76200" cy="762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238125</xdr:colOff>
      <xdr:row>51</xdr:row>
      <xdr:rowOff>104775</xdr:rowOff>
    </xdr:from>
    <xdr:to>
      <xdr:col>2</xdr:col>
      <xdr:colOff>314325</xdr:colOff>
      <xdr:row>52</xdr:row>
      <xdr:rowOff>19050</xdr:rowOff>
    </xdr:to>
    <xdr:sp>
      <xdr:nvSpPr>
        <xdr:cNvPr id="21" name="Oval 32"/>
        <xdr:cNvSpPr>
          <a:spLocks/>
        </xdr:cNvSpPr>
      </xdr:nvSpPr>
      <xdr:spPr>
        <a:xfrm rot="6242174">
          <a:off x="1457325" y="8058150"/>
          <a:ext cx="76200" cy="762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44</xdr:row>
      <xdr:rowOff>152400</xdr:rowOff>
    </xdr:from>
    <xdr:to>
      <xdr:col>7</xdr:col>
      <xdr:colOff>476250</xdr:colOff>
      <xdr:row>45</xdr:row>
      <xdr:rowOff>0</xdr:rowOff>
    </xdr:to>
    <xdr:sp>
      <xdr:nvSpPr>
        <xdr:cNvPr id="22" name="Line 33"/>
        <xdr:cNvSpPr>
          <a:spLocks/>
        </xdr:cNvSpPr>
      </xdr:nvSpPr>
      <xdr:spPr>
        <a:xfrm rot="12853911">
          <a:off x="1819275" y="6972300"/>
          <a:ext cx="2238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40</xdr:row>
      <xdr:rowOff>133350</xdr:rowOff>
    </xdr:from>
    <xdr:to>
      <xdr:col>3</xdr:col>
      <xdr:colOff>190500</xdr:colOff>
      <xdr:row>41</xdr:row>
      <xdr:rowOff>47625</xdr:rowOff>
    </xdr:to>
    <xdr:sp>
      <xdr:nvSpPr>
        <xdr:cNvPr id="23" name="Oval 34"/>
        <xdr:cNvSpPr>
          <a:spLocks/>
        </xdr:cNvSpPr>
      </xdr:nvSpPr>
      <xdr:spPr>
        <a:xfrm rot="13663578">
          <a:off x="1971675" y="6305550"/>
          <a:ext cx="76200" cy="762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43</xdr:row>
      <xdr:rowOff>47625</xdr:rowOff>
    </xdr:from>
    <xdr:to>
      <xdr:col>4</xdr:col>
      <xdr:colOff>95250</xdr:colOff>
      <xdr:row>43</xdr:row>
      <xdr:rowOff>123825</xdr:rowOff>
    </xdr:to>
    <xdr:sp>
      <xdr:nvSpPr>
        <xdr:cNvPr id="24" name="Oval 35"/>
        <xdr:cNvSpPr>
          <a:spLocks/>
        </xdr:cNvSpPr>
      </xdr:nvSpPr>
      <xdr:spPr>
        <a:xfrm rot="13663578">
          <a:off x="2562225" y="6705600"/>
          <a:ext cx="76200" cy="762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45</xdr:row>
      <xdr:rowOff>142875</xdr:rowOff>
    </xdr:from>
    <xdr:to>
      <xdr:col>5</xdr:col>
      <xdr:colOff>523875</xdr:colOff>
      <xdr:row>46</xdr:row>
      <xdr:rowOff>57150</xdr:rowOff>
    </xdr:to>
    <xdr:sp>
      <xdr:nvSpPr>
        <xdr:cNvPr id="25" name="Oval 36"/>
        <xdr:cNvSpPr>
          <a:spLocks/>
        </xdr:cNvSpPr>
      </xdr:nvSpPr>
      <xdr:spPr>
        <a:xfrm rot="13663578">
          <a:off x="3152775" y="7124700"/>
          <a:ext cx="76200" cy="762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48</xdr:row>
      <xdr:rowOff>104775</xdr:rowOff>
    </xdr:from>
    <xdr:to>
      <xdr:col>7</xdr:col>
      <xdr:colOff>323850</xdr:colOff>
      <xdr:row>49</xdr:row>
      <xdr:rowOff>19050</xdr:rowOff>
    </xdr:to>
    <xdr:sp>
      <xdr:nvSpPr>
        <xdr:cNvPr id="26" name="Oval 37"/>
        <xdr:cNvSpPr>
          <a:spLocks/>
        </xdr:cNvSpPr>
      </xdr:nvSpPr>
      <xdr:spPr>
        <a:xfrm rot="13663578">
          <a:off x="3829050" y="7572375"/>
          <a:ext cx="76200" cy="762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38</xdr:row>
      <xdr:rowOff>114300</xdr:rowOff>
    </xdr:from>
    <xdr:to>
      <xdr:col>5</xdr:col>
      <xdr:colOff>304800</xdr:colOff>
      <xdr:row>39</xdr:row>
      <xdr:rowOff>123825</xdr:rowOff>
    </xdr:to>
    <xdr:sp>
      <xdr:nvSpPr>
        <xdr:cNvPr id="27" name="Text Box 38"/>
        <xdr:cNvSpPr txBox="1">
          <a:spLocks noChangeArrowheads="1"/>
        </xdr:cNvSpPr>
      </xdr:nvSpPr>
      <xdr:spPr>
        <a:xfrm>
          <a:off x="2867025" y="5962650"/>
          <a:ext cx="1428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5</xdr:col>
      <xdr:colOff>695325</xdr:colOff>
      <xdr:row>38</xdr:row>
      <xdr:rowOff>95250</xdr:rowOff>
    </xdr:from>
    <xdr:to>
      <xdr:col>7</xdr:col>
      <xdr:colOff>704850</xdr:colOff>
      <xdr:row>38</xdr:row>
      <xdr:rowOff>95250</xdr:rowOff>
    </xdr:to>
    <xdr:sp>
      <xdr:nvSpPr>
        <xdr:cNvPr id="28" name="Line 39"/>
        <xdr:cNvSpPr>
          <a:spLocks/>
        </xdr:cNvSpPr>
      </xdr:nvSpPr>
      <xdr:spPr>
        <a:xfrm>
          <a:off x="3400425" y="594360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38</xdr:row>
      <xdr:rowOff>95250</xdr:rowOff>
    </xdr:from>
    <xdr:to>
      <xdr:col>3</xdr:col>
      <xdr:colOff>628650</xdr:colOff>
      <xdr:row>38</xdr:row>
      <xdr:rowOff>95250</xdr:rowOff>
    </xdr:to>
    <xdr:sp>
      <xdr:nvSpPr>
        <xdr:cNvPr id="29" name="Line 40"/>
        <xdr:cNvSpPr>
          <a:spLocks/>
        </xdr:cNvSpPr>
      </xdr:nvSpPr>
      <xdr:spPr>
        <a:xfrm>
          <a:off x="1657350" y="59436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38</xdr:row>
      <xdr:rowOff>114300</xdr:rowOff>
    </xdr:from>
    <xdr:to>
      <xdr:col>7</xdr:col>
      <xdr:colOff>342900</xdr:colOff>
      <xdr:row>39</xdr:row>
      <xdr:rowOff>123825</xdr:rowOff>
    </xdr:to>
    <xdr:sp>
      <xdr:nvSpPr>
        <xdr:cNvPr id="30" name="Text Box 41"/>
        <xdr:cNvSpPr txBox="1">
          <a:spLocks noChangeArrowheads="1"/>
        </xdr:cNvSpPr>
      </xdr:nvSpPr>
      <xdr:spPr>
        <a:xfrm>
          <a:off x="3781425" y="5962650"/>
          <a:ext cx="1428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133350</xdr:colOff>
      <xdr:row>38</xdr:row>
      <xdr:rowOff>104775</xdr:rowOff>
    </xdr:from>
    <xdr:to>
      <xdr:col>3</xdr:col>
      <xdr:colOff>276225</xdr:colOff>
      <xdr:row>39</xdr:row>
      <xdr:rowOff>114300</xdr:rowOff>
    </xdr:to>
    <xdr:sp>
      <xdr:nvSpPr>
        <xdr:cNvPr id="31" name="Text Box 42"/>
        <xdr:cNvSpPr txBox="1">
          <a:spLocks noChangeArrowheads="1"/>
        </xdr:cNvSpPr>
      </xdr:nvSpPr>
      <xdr:spPr>
        <a:xfrm>
          <a:off x="1990725" y="5953125"/>
          <a:ext cx="1428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647700</xdr:colOff>
      <xdr:row>38</xdr:row>
      <xdr:rowOff>104775</xdr:rowOff>
    </xdr:from>
    <xdr:to>
      <xdr:col>5</xdr:col>
      <xdr:colOff>685800</xdr:colOff>
      <xdr:row>38</xdr:row>
      <xdr:rowOff>104775</xdr:rowOff>
    </xdr:to>
    <xdr:sp>
      <xdr:nvSpPr>
        <xdr:cNvPr id="32" name="Line 43"/>
        <xdr:cNvSpPr>
          <a:spLocks/>
        </xdr:cNvSpPr>
      </xdr:nvSpPr>
      <xdr:spPr>
        <a:xfrm>
          <a:off x="2505075" y="595312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66</xdr:row>
      <xdr:rowOff>123825</xdr:rowOff>
    </xdr:from>
    <xdr:to>
      <xdr:col>13</xdr:col>
      <xdr:colOff>323850</xdr:colOff>
      <xdr:row>72</xdr:row>
      <xdr:rowOff>104775</xdr:rowOff>
    </xdr:to>
    <xdr:sp fLocksText="0">
      <xdr:nvSpPr>
        <xdr:cNvPr id="33" name="TextBox 1"/>
        <xdr:cNvSpPr txBox="1">
          <a:spLocks noChangeArrowheads="1"/>
        </xdr:cNvSpPr>
      </xdr:nvSpPr>
      <xdr:spPr>
        <a:xfrm>
          <a:off x="6124575" y="10915650"/>
          <a:ext cx="771525" cy="819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76200</xdr:colOff>
      <xdr:row>66</xdr:row>
      <xdr:rowOff>133350</xdr:rowOff>
    </xdr:from>
    <xdr:to>
      <xdr:col>14</xdr:col>
      <xdr:colOff>571500</xdr:colOff>
      <xdr:row>72</xdr:row>
      <xdr:rowOff>9525</xdr:rowOff>
    </xdr:to>
    <xdr:pic>
      <xdr:nvPicPr>
        <xdr:cNvPr id="3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43625" y="10925175"/>
          <a:ext cx="17621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2:T78"/>
  <sheetViews>
    <sheetView showGridLines="0" tabSelected="1" workbookViewId="0" topLeftCell="A1">
      <selection activeCell="C3" sqref="C3"/>
    </sheetView>
  </sheetViews>
  <sheetFormatPr defaultColWidth="9.140625" defaultRowHeight="12.75"/>
  <cols>
    <col min="2" max="2" width="12.421875" style="0" customWidth="1"/>
    <col min="3" max="3" width="9.57421875" style="0" customWidth="1"/>
    <col min="4" max="4" width="10.28125" style="0" customWidth="1"/>
    <col min="5" max="5" width="2.421875" style="0" customWidth="1"/>
    <col min="6" max="6" width="10.7109375" style="0" customWidth="1"/>
    <col min="7" max="7" width="2.421875" style="0" customWidth="1"/>
    <col min="8" max="8" width="12.7109375" style="0" customWidth="1"/>
    <col min="9" max="9" width="2.421875" style="0" customWidth="1"/>
    <col min="10" max="10" width="13.00390625" style="0" bestFit="1" customWidth="1"/>
    <col min="12" max="12" width="2.8515625" style="0" customWidth="1"/>
    <col min="13" max="13" width="4.7109375" style="0" customWidth="1"/>
    <col min="14" max="14" width="10.140625" style="0" bestFit="1" customWidth="1"/>
  </cols>
  <sheetData>
    <row r="2" spans="13:14" ht="15">
      <c r="M2" s="6" t="s">
        <v>26</v>
      </c>
      <c r="N2" s="32"/>
    </row>
    <row r="3" spans="2:14" ht="25.5" customHeight="1">
      <c r="B3" s="3" t="s">
        <v>3</v>
      </c>
      <c r="C3" s="47"/>
      <c r="D3" s="29"/>
      <c r="F3" t="s">
        <v>20</v>
      </c>
      <c r="G3" s="7"/>
      <c r="H3" s="29"/>
      <c r="I3" s="29"/>
      <c r="J3" s="29"/>
      <c r="K3" s="29"/>
      <c r="L3" s="29"/>
      <c r="M3" s="29"/>
      <c r="N3" s="29"/>
    </row>
    <row r="4" spans="2:14" ht="21" customHeight="1">
      <c r="B4" s="5" t="s">
        <v>1</v>
      </c>
      <c r="C4" s="33"/>
      <c r="D4" s="29"/>
      <c r="G4" s="6" t="s">
        <v>23</v>
      </c>
      <c r="H4" s="29"/>
      <c r="I4" s="29"/>
      <c r="J4" s="29"/>
      <c r="K4" s="29"/>
      <c r="L4" s="29"/>
      <c r="M4" s="30"/>
      <c r="N4" s="30"/>
    </row>
    <row r="5" spans="2:15" ht="9.75" customHeight="1">
      <c r="B5" s="5"/>
      <c r="C5" s="7"/>
      <c r="D5" s="7"/>
      <c r="G5" s="7"/>
      <c r="H5" s="7"/>
      <c r="I5" s="7"/>
      <c r="J5" s="7"/>
      <c r="K5" s="7"/>
      <c r="L5" s="7"/>
      <c r="M5" s="7"/>
      <c r="N5" s="7"/>
      <c r="O5" s="7"/>
    </row>
    <row r="6" spans="2:17" ht="12.75">
      <c r="B6" s="5" t="s">
        <v>2</v>
      </c>
      <c r="C6" s="47"/>
      <c r="D6" s="4"/>
      <c r="G6" s="6" t="s">
        <v>27</v>
      </c>
      <c r="H6" s="4"/>
      <c r="I6" s="4"/>
      <c r="J6" s="4"/>
      <c r="K6" s="4"/>
      <c r="L6" s="4"/>
      <c r="M6" s="4"/>
      <c r="N6" s="4"/>
      <c r="P6" s="9"/>
      <c r="Q6" s="3"/>
    </row>
    <row r="7" spans="2:19" ht="4.5" customHeight="1">
      <c r="B7" s="5"/>
      <c r="C7" s="7"/>
      <c r="D7" s="7"/>
      <c r="O7" s="3"/>
      <c r="P7" s="9"/>
      <c r="Q7" s="3"/>
      <c r="R7" s="9"/>
      <c r="S7" s="3"/>
    </row>
    <row r="8" spans="2:19" ht="22.5" customHeight="1">
      <c r="B8" s="5"/>
      <c r="C8" s="7"/>
      <c r="D8" s="7"/>
      <c r="O8" s="3"/>
      <c r="P8" s="9"/>
      <c r="Q8" s="3"/>
      <c r="R8" s="9"/>
      <c r="S8" s="3"/>
    </row>
    <row r="9" spans="2:19" ht="14.25" customHeight="1">
      <c r="B9" s="5"/>
      <c r="C9" s="7"/>
      <c r="D9" s="7"/>
      <c r="O9" s="3"/>
      <c r="P9" s="9"/>
      <c r="Q9" s="3"/>
      <c r="R9" s="9"/>
      <c r="S9" s="3"/>
    </row>
    <row r="10" spans="2:16" ht="12.75">
      <c r="B10" s="12" t="s">
        <v>4</v>
      </c>
      <c r="C10" s="13"/>
      <c r="D10" s="13"/>
      <c r="E10" s="13"/>
      <c r="F10" s="13"/>
      <c r="G10" s="13"/>
      <c r="H10" s="13"/>
      <c r="I10" s="13"/>
      <c r="J10" s="13"/>
      <c r="K10" s="14"/>
      <c r="L10" s="14"/>
      <c r="M10" s="22"/>
      <c r="P10" s="9"/>
    </row>
    <row r="11" spans="2:13" ht="12.75">
      <c r="B11" s="28"/>
      <c r="C11" s="7"/>
      <c r="D11" s="7"/>
      <c r="E11" s="7"/>
      <c r="F11" s="9"/>
      <c r="G11" s="9"/>
      <c r="H11" s="9"/>
      <c r="I11" s="9"/>
      <c r="J11" s="9"/>
      <c r="K11" s="7"/>
      <c r="L11" s="7"/>
      <c r="M11" s="17"/>
    </row>
    <row r="12" spans="2:20" ht="12.75">
      <c r="B12" s="15"/>
      <c r="C12" s="31" t="s">
        <v>22</v>
      </c>
      <c r="E12" s="1"/>
      <c r="F12" s="19" t="s">
        <v>15</v>
      </c>
      <c r="G12" s="1"/>
      <c r="H12" s="19" t="s">
        <v>16</v>
      </c>
      <c r="I12" s="7"/>
      <c r="J12" s="16" t="s">
        <v>5</v>
      </c>
      <c r="K12" s="4"/>
      <c r="L12" s="7" t="s">
        <v>24</v>
      </c>
      <c r="M12" s="17" t="s">
        <v>25</v>
      </c>
      <c r="T12" s="9"/>
    </row>
    <row r="13" spans="2:13" ht="3.75" customHeight="1">
      <c r="B13" s="25"/>
      <c r="C13" s="4"/>
      <c r="D13" s="4"/>
      <c r="E13" s="4"/>
      <c r="F13" s="4"/>
      <c r="G13" s="8"/>
      <c r="H13" s="26"/>
      <c r="I13" s="8"/>
      <c r="J13" s="8"/>
      <c r="K13" s="4"/>
      <c r="L13" s="4"/>
      <c r="M13" s="21"/>
    </row>
    <row r="14" spans="2:14" ht="12.75">
      <c r="B14" s="15"/>
      <c r="C14" s="7"/>
      <c r="D14" s="7"/>
      <c r="E14" s="7"/>
      <c r="F14" s="9"/>
      <c r="G14" s="9"/>
      <c r="I14" s="9"/>
      <c r="J14" s="9"/>
      <c r="M14" s="17"/>
      <c r="N14" s="7"/>
    </row>
    <row r="15" spans="2:14" ht="12.75">
      <c r="B15" s="15"/>
      <c r="E15" s="1"/>
      <c r="F15" s="19" t="s">
        <v>12</v>
      </c>
      <c r="G15" s="1"/>
      <c r="H15" s="19" t="s">
        <v>13</v>
      </c>
      <c r="I15" s="1"/>
      <c r="J15" s="19" t="s">
        <v>8</v>
      </c>
      <c r="K15" s="7"/>
      <c r="L15" s="7"/>
      <c r="M15" s="17"/>
      <c r="N15" s="11"/>
    </row>
    <row r="16" spans="2:13" ht="3.75" customHeight="1">
      <c r="B16" s="18"/>
      <c r="D16" s="16"/>
      <c r="E16" s="7"/>
      <c r="F16" s="19"/>
      <c r="G16" s="9"/>
      <c r="H16" s="20"/>
      <c r="I16" s="9"/>
      <c r="J16" s="20"/>
      <c r="K16" s="7"/>
      <c r="L16" s="7"/>
      <c r="M16" s="17"/>
    </row>
    <row r="17" spans="2:14" ht="12.75">
      <c r="B17" s="15"/>
      <c r="C17" s="10" t="s">
        <v>21</v>
      </c>
      <c r="E17" s="1"/>
      <c r="F17" s="19" t="s">
        <v>10</v>
      </c>
      <c r="G17" s="1"/>
      <c r="H17" s="19" t="s">
        <v>9</v>
      </c>
      <c r="I17" s="1"/>
      <c r="J17" s="19" t="s">
        <v>7</v>
      </c>
      <c r="K17" s="7"/>
      <c r="L17" s="7"/>
      <c r="M17" s="17"/>
      <c r="N17" s="11"/>
    </row>
    <row r="18" spans="2:13" ht="3.75" customHeight="1">
      <c r="B18" s="18"/>
      <c r="D18" s="16"/>
      <c r="E18" s="7"/>
      <c r="F18" s="19"/>
      <c r="G18" s="9"/>
      <c r="H18" s="20"/>
      <c r="I18" s="9"/>
      <c r="J18" s="9"/>
      <c r="K18" s="7"/>
      <c r="L18" s="7"/>
      <c r="M18" s="17"/>
    </row>
    <row r="19" spans="2:13" ht="12.75">
      <c r="B19" s="15"/>
      <c r="E19" s="1"/>
      <c r="F19" s="19" t="s">
        <v>6</v>
      </c>
      <c r="G19" s="1"/>
      <c r="H19" s="19" t="s">
        <v>11</v>
      </c>
      <c r="I19" s="1"/>
      <c r="J19" s="19" t="s">
        <v>14</v>
      </c>
      <c r="K19" s="4"/>
      <c r="L19" s="4"/>
      <c r="M19" s="17"/>
    </row>
    <row r="20" spans="2:13" ht="3.75" customHeight="1">
      <c r="B20" s="25"/>
      <c r="C20" s="4"/>
      <c r="D20" s="4"/>
      <c r="E20" s="4"/>
      <c r="F20" s="4"/>
      <c r="G20" s="8"/>
      <c r="H20" s="26"/>
      <c r="I20" s="8"/>
      <c r="J20" s="8"/>
      <c r="K20" s="4"/>
      <c r="L20" s="4"/>
      <c r="M20" s="21"/>
    </row>
    <row r="21" spans="2:13" ht="12.7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3" spans="2:13" ht="15.75">
      <c r="B23" s="39"/>
      <c r="C23" s="7"/>
      <c r="D23" s="7"/>
      <c r="E23" s="7"/>
      <c r="G23" s="7"/>
      <c r="I23" s="7"/>
      <c r="J23" s="7"/>
      <c r="K23" s="7"/>
      <c r="L23" s="7"/>
      <c r="M23" s="7"/>
    </row>
    <row r="25" spans="2:13" ht="12.75" customHeight="1">
      <c r="B25" s="24"/>
      <c r="D25" s="16"/>
      <c r="E25" s="7"/>
      <c r="F25" s="19"/>
      <c r="G25" s="9"/>
      <c r="H25" s="20"/>
      <c r="I25" s="9"/>
      <c r="J25" s="9"/>
      <c r="K25" s="7"/>
      <c r="L25" s="7"/>
      <c r="M25" s="7"/>
    </row>
    <row r="26" spans="2:13" ht="12.75" customHeight="1">
      <c r="B26" s="24"/>
      <c r="D26" s="16"/>
      <c r="E26" s="7"/>
      <c r="F26" s="19"/>
      <c r="G26" s="9"/>
      <c r="H26" s="20"/>
      <c r="I26" s="9"/>
      <c r="J26" s="9"/>
      <c r="K26" s="7"/>
      <c r="L26" s="7"/>
      <c r="M26" s="7"/>
    </row>
    <row r="27" spans="2:13" ht="12.75" customHeight="1">
      <c r="B27" s="24"/>
      <c r="D27" s="16"/>
      <c r="E27" s="7"/>
      <c r="F27" s="19"/>
      <c r="G27" s="9"/>
      <c r="H27" s="20"/>
      <c r="I27" s="9"/>
      <c r="J27" s="9"/>
      <c r="K27" s="7"/>
      <c r="L27" s="7"/>
      <c r="M27" s="7"/>
    </row>
    <row r="28" spans="2:13" ht="12.75" customHeight="1">
      <c r="B28" s="24"/>
      <c r="D28" s="16"/>
      <c r="E28" s="7"/>
      <c r="F28" s="19"/>
      <c r="G28" s="9"/>
      <c r="H28" s="20"/>
      <c r="I28" s="9"/>
      <c r="J28" s="9"/>
      <c r="K28" s="7"/>
      <c r="L28" s="7"/>
      <c r="M28" s="7"/>
    </row>
    <row r="29" spans="2:13" ht="12.75" customHeight="1">
      <c r="B29" s="24"/>
      <c r="D29" s="16"/>
      <c r="E29" s="7"/>
      <c r="F29" s="19"/>
      <c r="G29" s="9"/>
      <c r="H29" s="20"/>
      <c r="I29" s="9"/>
      <c r="J29" s="9"/>
      <c r="K29" s="7"/>
      <c r="L29" s="7"/>
      <c r="M29" s="7"/>
    </row>
    <row r="30" spans="2:13" ht="12.75" customHeight="1">
      <c r="B30" s="24"/>
      <c r="D30" s="16"/>
      <c r="E30" s="7"/>
      <c r="F30" s="19"/>
      <c r="G30" s="9"/>
      <c r="H30" s="20"/>
      <c r="I30" s="9"/>
      <c r="J30" s="9"/>
      <c r="K30" s="7"/>
      <c r="L30" s="7"/>
      <c r="M30" s="7"/>
    </row>
    <row r="31" spans="2:13" ht="12.75" customHeight="1">
      <c r="B31" s="24"/>
      <c r="D31" s="16"/>
      <c r="E31" s="7"/>
      <c r="F31" s="19"/>
      <c r="G31" s="9"/>
      <c r="H31" s="20"/>
      <c r="I31" s="9"/>
      <c r="J31" s="9"/>
      <c r="K31" s="7"/>
      <c r="L31" s="7"/>
      <c r="M31" s="7"/>
    </row>
    <row r="32" spans="2:13" ht="12.75" customHeight="1">
      <c r="B32" s="24"/>
      <c r="D32" s="16"/>
      <c r="E32" s="7"/>
      <c r="F32" s="19"/>
      <c r="G32" s="9"/>
      <c r="H32" s="20"/>
      <c r="I32" s="9"/>
      <c r="J32" s="9"/>
      <c r="K32" s="7"/>
      <c r="L32" s="7"/>
      <c r="M32" s="7"/>
    </row>
    <row r="33" spans="2:13" ht="12.75" customHeight="1">
      <c r="B33" s="24"/>
      <c r="D33" s="16"/>
      <c r="E33" s="7"/>
      <c r="F33" s="19"/>
      <c r="G33" s="9"/>
      <c r="H33" s="20"/>
      <c r="I33" s="9"/>
      <c r="J33" s="9"/>
      <c r="K33" s="7"/>
      <c r="L33" s="7"/>
      <c r="M33" s="7"/>
    </row>
    <row r="34" spans="2:13" ht="12.75" customHeight="1">
      <c r="B34" s="24"/>
      <c r="D34" s="16"/>
      <c r="E34" s="7"/>
      <c r="F34" s="19"/>
      <c r="G34" s="9"/>
      <c r="H34" s="20"/>
      <c r="I34" s="9"/>
      <c r="J34" s="9"/>
      <c r="K34" s="7"/>
      <c r="L34" s="7"/>
      <c r="M34" s="7"/>
    </row>
    <row r="35" spans="2:13" ht="12.75" customHeight="1">
      <c r="B35" s="24"/>
      <c r="D35" s="16"/>
      <c r="E35" s="7"/>
      <c r="F35" s="19"/>
      <c r="G35" s="9"/>
      <c r="H35" s="20"/>
      <c r="I35" s="9"/>
      <c r="J35" s="9"/>
      <c r="K35" s="7"/>
      <c r="L35" s="7"/>
      <c r="M35" s="7"/>
    </row>
    <row r="36" spans="2:11" ht="15">
      <c r="B36" t="s">
        <v>41</v>
      </c>
      <c r="D36" s="46"/>
      <c r="E36" t="s">
        <v>0</v>
      </c>
      <c r="G36" s="7"/>
      <c r="H36" s="6" t="s">
        <v>42</v>
      </c>
      <c r="I36" s="7"/>
      <c r="J36" s="44"/>
      <c r="K36" t="s">
        <v>0</v>
      </c>
    </row>
    <row r="38" ht="12.75">
      <c r="F38" s="51" t="s">
        <v>43</v>
      </c>
    </row>
    <row r="39" ht="12.75">
      <c r="F39" s="55"/>
    </row>
    <row r="44" ht="12.75">
      <c r="F44" s="51" t="s">
        <v>45</v>
      </c>
    </row>
    <row r="45" spans="2:10" ht="12.75">
      <c r="B45" s="51" t="s">
        <v>44</v>
      </c>
      <c r="F45" s="57"/>
      <c r="J45" s="51" t="s">
        <v>46</v>
      </c>
    </row>
    <row r="46" spans="2:10" ht="12.75">
      <c r="B46" s="58"/>
      <c r="J46" s="56"/>
    </row>
    <row r="56" ht="12.75">
      <c r="F56" s="51" t="s">
        <v>48</v>
      </c>
    </row>
    <row r="57" ht="12.75">
      <c r="F57" s="61"/>
    </row>
    <row r="58" ht="12.75">
      <c r="F58" s="69"/>
    </row>
    <row r="59" ht="12.75">
      <c r="F59" s="69"/>
    </row>
    <row r="60" spans="2:13" ht="15.75">
      <c r="B60" s="50" t="s">
        <v>50</v>
      </c>
      <c r="C60" s="48"/>
      <c r="D60" s="49" t="s">
        <v>38</v>
      </c>
      <c r="E60" s="7"/>
      <c r="G60" s="7"/>
      <c r="I60" s="7"/>
      <c r="J60" s="7"/>
      <c r="K60" s="7"/>
      <c r="L60" s="7"/>
      <c r="M60" s="7"/>
    </row>
    <row r="61" spans="2:13" ht="15.75">
      <c r="B61" s="60"/>
      <c r="C61" s="48"/>
      <c r="D61" s="59"/>
      <c r="E61" s="7"/>
      <c r="G61" s="7"/>
      <c r="I61" s="7"/>
      <c r="J61" s="7"/>
      <c r="K61" s="7"/>
      <c r="L61" s="7"/>
      <c r="M61" s="7"/>
    </row>
    <row r="62" spans="2:4" ht="22.5">
      <c r="B62" s="45"/>
      <c r="C62" s="23" t="s">
        <v>47</v>
      </c>
      <c r="D62" s="23" t="s">
        <v>35</v>
      </c>
    </row>
    <row r="63" spans="2:11" ht="18">
      <c r="B63" s="2" t="s">
        <v>34</v>
      </c>
      <c r="C63" s="2" t="s">
        <v>32</v>
      </c>
      <c r="D63" s="34" t="s">
        <v>33</v>
      </c>
      <c r="H63" s="6" t="s">
        <v>36</v>
      </c>
      <c r="J63" s="43">
        <f>AVERAGE(D64:D68)</f>
        <v>0</v>
      </c>
      <c r="K63" s="38" t="s">
        <v>37</v>
      </c>
    </row>
    <row r="64" spans="2:4" ht="15">
      <c r="B64" s="40">
        <v>1</v>
      </c>
      <c r="C64" s="42">
        <f>F39</f>
        <v>0</v>
      </c>
      <c r="D64" s="41">
        <f>191.5*$D$36*C64</f>
        <v>0</v>
      </c>
    </row>
    <row r="65" spans="2:4" ht="15">
      <c r="B65" s="40">
        <v>2</v>
      </c>
      <c r="C65" s="52">
        <f>J46</f>
        <v>0</v>
      </c>
      <c r="D65" s="41">
        <f>191.5*$D$36*C65</f>
        <v>0</v>
      </c>
    </row>
    <row r="66" spans="2:4" ht="15">
      <c r="B66" s="40">
        <v>3</v>
      </c>
      <c r="C66" s="62">
        <f>F57</f>
        <v>0</v>
      </c>
      <c r="D66" s="41">
        <f>191.5*$D$36*C66</f>
        <v>0</v>
      </c>
    </row>
    <row r="67" spans="2:4" ht="15">
      <c r="B67" s="40">
        <v>4</v>
      </c>
      <c r="C67" s="53">
        <f>B46</f>
        <v>0</v>
      </c>
      <c r="D67" s="41">
        <f>191.5*$D$36*C67</f>
        <v>0</v>
      </c>
    </row>
    <row r="68" spans="2:4" ht="15">
      <c r="B68" s="40">
        <v>5</v>
      </c>
      <c r="C68" s="54">
        <f>F45</f>
        <v>0</v>
      </c>
      <c r="D68" s="41">
        <f>191.5*$D$36*C68</f>
        <v>0</v>
      </c>
    </row>
    <row r="69" spans="2:4" ht="12.75">
      <c r="B69" s="35"/>
      <c r="C69" s="36"/>
      <c r="D69" s="37"/>
    </row>
    <row r="70" spans="2:4" ht="12.75">
      <c r="B70" s="35"/>
      <c r="C70" s="36"/>
      <c r="D70" s="37"/>
    </row>
    <row r="71" spans="2:4" ht="12.75">
      <c r="B71" s="35"/>
      <c r="C71" s="36"/>
      <c r="D71" s="37"/>
    </row>
    <row r="72" spans="2:4" ht="12.75">
      <c r="B72" s="35"/>
      <c r="C72" s="36"/>
      <c r="D72" s="37"/>
    </row>
    <row r="74" spans="1:14" ht="13.5" thickBot="1">
      <c r="A74" s="66" t="s">
        <v>53</v>
      </c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</row>
    <row r="75" ht="1.5" customHeight="1"/>
    <row r="76" ht="12.75">
      <c r="A76" s="38" t="s">
        <v>52</v>
      </c>
    </row>
    <row r="77" ht="12.75">
      <c r="A77" s="38" t="s">
        <v>51</v>
      </c>
    </row>
    <row r="78" ht="12.75">
      <c r="A78" s="64"/>
    </row>
  </sheetData>
  <sheetProtection/>
  <printOptions/>
  <pageMargins left="0.75" right="0.6" top="1" bottom="0.14447916666666666" header="0.5" footer="0.5"/>
  <pageSetup fitToHeight="0" fitToWidth="1" horizontalDpi="600" verticalDpi="600" orientation="portrait" scale="71" r:id="rId2"/>
  <headerFooter alignWithMargins="0">
    <oddHeader>&amp;C&amp;"Arial,Bold"&amp;16Soil Resistivity Test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N75"/>
  <sheetViews>
    <sheetView showGridLines="0" showRowColHeaders="0" view="pageLayout" showRuler="0" workbookViewId="0" topLeftCell="A1">
      <selection activeCell="M49" sqref="M49"/>
    </sheetView>
  </sheetViews>
  <sheetFormatPr defaultColWidth="9.140625" defaultRowHeight="12.75"/>
  <sheetData>
    <row r="1" spans="1:14" ht="18.75" thickBot="1">
      <c r="A1" s="67" t="s">
        <v>19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2:9" ht="18">
      <c r="B2" s="27"/>
      <c r="C2" s="27"/>
      <c r="D2" s="27"/>
      <c r="E2" s="27"/>
      <c r="F2" s="27"/>
      <c r="G2" s="27"/>
      <c r="H2" s="27"/>
      <c r="I2" s="27"/>
    </row>
    <row r="3" spans="2:9" ht="18">
      <c r="B3" s="27"/>
      <c r="C3" s="27"/>
      <c r="D3" s="27"/>
      <c r="E3" s="27"/>
      <c r="F3" s="27"/>
      <c r="G3" s="27"/>
      <c r="H3" s="27"/>
      <c r="I3" s="27"/>
    </row>
    <row r="4" spans="2:9" ht="18">
      <c r="B4" s="27"/>
      <c r="C4" s="27"/>
      <c r="D4" s="27"/>
      <c r="E4" s="27"/>
      <c r="F4" s="27"/>
      <c r="G4" s="27"/>
      <c r="H4" s="27"/>
      <c r="I4" s="27"/>
    </row>
    <row r="5" ht="14.25">
      <c r="B5" s="68" t="s">
        <v>17</v>
      </c>
    </row>
    <row r="6" ht="14.25">
      <c r="B6" s="68"/>
    </row>
    <row r="7" ht="14.25">
      <c r="B7" s="68" t="s">
        <v>18</v>
      </c>
    </row>
    <row r="8" ht="14.25">
      <c r="B8" s="68"/>
    </row>
    <row r="9" ht="15">
      <c r="B9" s="68" t="s">
        <v>54</v>
      </c>
    </row>
    <row r="10" ht="14.25">
      <c r="B10" s="68"/>
    </row>
    <row r="11" ht="15">
      <c r="B11" s="68" t="s">
        <v>55</v>
      </c>
    </row>
    <row r="12" ht="14.25">
      <c r="B12" s="68"/>
    </row>
    <row r="13" ht="15">
      <c r="B13" s="68" t="s">
        <v>56</v>
      </c>
    </row>
    <row r="14" ht="14.25">
      <c r="B14" s="68"/>
    </row>
    <row r="15" ht="15">
      <c r="B15" s="68" t="s">
        <v>57</v>
      </c>
    </row>
    <row r="16" ht="14.25">
      <c r="B16" s="68"/>
    </row>
    <row r="17" ht="14.25">
      <c r="B17" s="68"/>
    </row>
    <row r="18" ht="15">
      <c r="B18" s="68" t="s">
        <v>58</v>
      </c>
    </row>
    <row r="19" ht="14.25">
      <c r="B19" s="68"/>
    </row>
    <row r="20" ht="14.25">
      <c r="B20" s="68" t="s">
        <v>49</v>
      </c>
    </row>
    <row r="70" spans="1:12" ht="13.5" thickBot="1">
      <c r="A70" s="66" t="s">
        <v>53</v>
      </c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5"/>
    </row>
    <row r="71" ht="1.5" customHeight="1"/>
    <row r="72" ht="12.75">
      <c r="A72" s="38" t="s">
        <v>52</v>
      </c>
    </row>
    <row r="73" ht="12.75">
      <c r="A73" s="38" t="s">
        <v>51</v>
      </c>
    </row>
    <row r="74" ht="12.75">
      <c r="A74" s="64"/>
    </row>
    <row r="75" ht="12.75">
      <c r="A75" s="64"/>
    </row>
  </sheetData>
  <sheetProtection password="E40B" sheet="1" objects="1" scenarios="1"/>
  <mergeCells count="1">
    <mergeCell ref="A1:N1"/>
  </mergeCells>
  <printOptions/>
  <pageMargins left="0.5" right="0.5" top="0.5" bottom="0.5" header="0.3" footer="0"/>
  <pageSetup fitToWidth="0" fitToHeight="1" horizontalDpi="600" verticalDpi="600" orientation="portrait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3"/>
  <sheetViews>
    <sheetView showGridLines="0" showRowColHeaders="0" workbookViewId="0" topLeftCell="A1">
      <selection activeCell="S21" sqref="S21"/>
    </sheetView>
  </sheetViews>
  <sheetFormatPr defaultColWidth="9.140625" defaultRowHeight="12.75"/>
  <cols>
    <col min="1" max="1" width="5.8515625" style="0" customWidth="1"/>
    <col min="2" max="2" width="12.421875" style="0" customWidth="1"/>
    <col min="3" max="3" width="9.57421875" style="0" customWidth="1"/>
    <col min="4" max="4" width="10.28125" style="0" customWidth="1"/>
    <col min="5" max="5" width="2.421875" style="0" customWidth="1"/>
    <col min="6" max="6" width="10.7109375" style="0" customWidth="1"/>
    <col min="7" max="7" width="2.421875" style="0" customWidth="1"/>
    <col min="8" max="8" width="12.7109375" style="0" customWidth="1"/>
    <col min="9" max="9" width="2.421875" style="0" customWidth="1"/>
    <col min="10" max="10" width="13.00390625" style="0" bestFit="1" customWidth="1"/>
    <col min="12" max="12" width="2.8515625" style="0" customWidth="1"/>
    <col min="13" max="13" width="4.7109375" style="0" customWidth="1"/>
    <col min="14" max="14" width="11.421875" style="0" bestFit="1" customWidth="1"/>
  </cols>
  <sheetData>
    <row r="1" spans="13:14" ht="15">
      <c r="M1" s="6" t="s">
        <v>26</v>
      </c>
      <c r="N1" s="32">
        <v>38788</v>
      </c>
    </row>
    <row r="2" spans="2:14" ht="25.5" customHeight="1">
      <c r="B2" s="3" t="s">
        <v>3</v>
      </c>
      <c r="C2" s="4" t="s">
        <v>28</v>
      </c>
      <c r="D2" s="29"/>
      <c r="F2" t="s">
        <v>20</v>
      </c>
      <c r="G2" s="7"/>
      <c r="H2" s="29" t="s">
        <v>29</v>
      </c>
      <c r="I2" s="29"/>
      <c r="J2" s="29"/>
      <c r="K2" s="29"/>
      <c r="L2" s="29"/>
      <c r="M2" s="29"/>
      <c r="N2" s="29"/>
    </row>
    <row r="3" spans="2:14" ht="21" customHeight="1">
      <c r="B3" s="5" t="s">
        <v>1</v>
      </c>
      <c r="C3" s="33">
        <v>4630</v>
      </c>
      <c r="D3" s="29"/>
      <c r="G3" s="6" t="s">
        <v>23</v>
      </c>
      <c r="H3" s="29" t="s">
        <v>40</v>
      </c>
      <c r="I3" s="29"/>
      <c r="J3" s="29"/>
      <c r="K3" s="29"/>
      <c r="L3" s="29"/>
      <c r="M3" s="30"/>
      <c r="N3" s="30"/>
    </row>
    <row r="4" spans="2:15" ht="9.75" customHeight="1">
      <c r="B4" s="5"/>
      <c r="C4" s="7"/>
      <c r="D4" s="7"/>
      <c r="G4" s="7"/>
      <c r="H4" s="7"/>
      <c r="I4" s="7"/>
      <c r="J4" s="7"/>
      <c r="K4" s="7"/>
      <c r="L4" s="7"/>
      <c r="M4" s="7"/>
      <c r="N4" s="7"/>
      <c r="O4" s="7"/>
    </row>
    <row r="5" spans="2:17" ht="15">
      <c r="B5" s="5" t="s">
        <v>2</v>
      </c>
      <c r="C5" s="4" t="s">
        <v>39</v>
      </c>
      <c r="D5" s="4"/>
      <c r="G5" s="6" t="s">
        <v>27</v>
      </c>
      <c r="H5" s="29" t="s">
        <v>30</v>
      </c>
      <c r="I5" s="4"/>
      <c r="J5" s="4"/>
      <c r="K5" s="4"/>
      <c r="L5" s="4"/>
      <c r="M5" s="4"/>
      <c r="N5" s="4"/>
      <c r="P5" s="9"/>
      <c r="Q5" s="3"/>
    </row>
    <row r="6" spans="2:19" ht="4.5" customHeight="1">
      <c r="B6" s="5"/>
      <c r="C6" s="7"/>
      <c r="D6" s="7"/>
      <c r="O6" s="3"/>
      <c r="P6" s="9"/>
      <c r="Q6" s="3"/>
      <c r="R6" s="9"/>
      <c r="S6" s="3"/>
    </row>
    <row r="7" spans="2:19" ht="14.25" customHeight="1">
      <c r="B7" s="5"/>
      <c r="C7" s="7"/>
      <c r="D7" s="7"/>
      <c r="O7" s="3"/>
      <c r="P7" s="9"/>
      <c r="Q7" s="3"/>
      <c r="R7" s="9"/>
      <c r="S7" s="3"/>
    </row>
    <row r="8" spans="2:16" ht="12.75">
      <c r="B8" s="12" t="s">
        <v>4</v>
      </c>
      <c r="C8" s="13"/>
      <c r="D8" s="13"/>
      <c r="E8" s="13"/>
      <c r="F8" s="13"/>
      <c r="G8" s="13"/>
      <c r="H8" s="13"/>
      <c r="I8" s="13"/>
      <c r="J8" s="13"/>
      <c r="K8" s="14"/>
      <c r="L8" s="14"/>
      <c r="M8" s="22"/>
      <c r="P8" s="9"/>
    </row>
    <row r="9" spans="2:13" ht="12.75">
      <c r="B9" s="28"/>
      <c r="C9" s="7"/>
      <c r="D9" s="7"/>
      <c r="E9" s="7"/>
      <c r="F9" s="9"/>
      <c r="G9" s="9"/>
      <c r="H9" s="9"/>
      <c r="I9" s="9"/>
      <c r="J9" s="9"/>
      <c r="K9" s="7"/>
      <c r="L9" s="7"/>
      <c r="M9" s="17"/>
    </row>
    <row r="10" spans="2:20" ht="12.75">
      <c r="B10" s="15"/>
      <c r="C10" s="31" t="s">
        <v>22</v>
      </c>
      <c r="E10" s="1"/>
      <c r="F10" s="19" t="s">
        <v>15</v>
      </c>
      <c r="G10" s="1" t="s">
        <v>31</v>
      </c>
      <c r="H10" s="19" t="s">
        <v>16</v>
      </c>
      <c r="I10" s="7"/>
      <c r="J10" s="16" t="s">
        <v>5</v>
      </c>
      <c r="K10" s="4">
        <v>62</v>
      </c>
      <c r="L10" s="7" t="s">
        <v>24</v>
      </c>
      <c r="M10" s="17"/>
      <c r="T10" s="9"/>
    </row>
    <row r="11" spans="2:13" ht="3.75" customHeight="1">
      <c r="B11" s="25"/>
      <c r="C11" s="4"/>
      <c r="D11" s="4"/>
      <c r="E11" s="4"/>
      <c r="F11" s="4"/>
      <c r="G11" s="8"/>
      <c r="H11" s="26"/>
      <c r="I11" s="8"/>
      <c r="J11" s="8"/>
      <c r="K11" s="4"/>
      <c r="L11" s="4"/>
      <c r="M11" s="21"/>
    </row>
    <row r="12" spans="2:14" ht="12.75">
      <c r="B12" s="15"/>
      <c r="C12" s="7"/>
      <c r="D12" s="7"/>
      <c r="E12" s="7"/>
      <c r="F12" s="9"/>
      <c r="G12" s="9"/>
      <c r="I12" s="9"/>
      <c r="J12" s="9"/>
      <c r="M12" s="17"/>
      <c r="N12" s="7"/>
    </row>
    <row r="13" spans="2:14" ht="12.75">
      <c r="B13" s="15"/>
      <c r="E13" s="1"/>
      <c r="F13" s="19" t="s">
        <v>12</v>
      </c>
      <c r="G13" s="1"/>
      <c r="H13" s="19" t="s">
        <v>13</v>
      </c>
      <c r="I13" s="1"/>
      <c r="J13" s="19" t="s">
        <v>8</v>
      </c>
      <c r="K13" s="7"/>
      <c r="L13" s="7"/>
      <c r="M13" s="17"/>
      <c r="N13" s="11"/>
    </row>
    <row r="14" spans="2:13" ht="3.75" customHeight="1">
      <c r="B14" s="18"/>
      <c r="D14" s="16"/>
      <c r="E14" s="7"/>
      <c r="F14" s="19"/>
      <c r="G14" s="9"/>
      <c r="H14" s="20"/>
      <c r="I14" s="9"/>
      <c r="J14" s="20"/>
      <c r="K14" s="7"/>
      <c r="L14" s="7"/>
      <c r="M14" s="17"/>
    </row>
    <row r="15" spans="2:14" ht="12.75">
      <c r="B15" s="15"/>
      <c r="C15" s="10" t="s">
        <v>21</v>
      </c>
      <c r="E15" s="1"/>
      <c r="F15" s="19" t="s">
        <v>10</v>
      </c>
      <c r="G15" s="1" t="s">
        <v>31</v>
      </c>
      <c r="H15" s="19" t="s">
        <v>9</v>
      </c>
      <c r="I15" s="1"/>
      <c r="J15" s="19" t="s">
        <v>7</v>
      </c>
      <c r="K15" s="7"/>
      <c r="L15" s="7"/>
      <c r="M15" s="17"/>
      <c r="N15" s="11"/>
    </row>
    <row r="16" spans="2:13" ht="3.75" customHeight="1">
      <c r="B16" s="18"/>
      <c r="D16" s="16"/>
      <c r="E16" s="7"/>
      <c r="F16" s="19"/>
      <c r="G16" s="9"/>
      <c r="H16" s="20"/>
      <c r="I16" s="9"/>
      <c r="J16" s="9"/>
      <c r="K16" s="7"/>
      <c r="L16" s="7"/>
      <c r="M16" s="17"/>
    </row>
    <row r="17" spans="2:13" ht="12.75">
      <c r="B17" s="15"/>
      <c r="E17" s="1"/>
      <c r="F17" s="19" t="s">
        <v>6</v>
      </c>
      <c r="G17" s="1"/>
      <c r="H17" s="19" t="s">
        <v>11</v>
      </c>
      <c r="I17" s="1"/>
      <c r="J17" s="19" t="s">
        <v>14</v>
      </c>
      <c r="K17" s="4"/>
      <c r="L17" s="4"/>
      <c r="M17" s="17"/>
    </row>
    <row r="18" spans="2:13" ht="3.75" customHeight="1">
      <c r="B18" s="25"/>
      <c r="C18" s="4"/>
      <c r="D18" s="4"/>
      <c r="E18" s="4"/>
      <c r="F18" s="4"/>
      <c r="G18" s="8"/>
      <c r="H18" s="26"/>
      <c r="I18" s="8"/>
      <c r="J18" s="8"/>
      <c r="K18" s="4"/>
      <c r="L18" s="4"/>
      <c r="M18" s="21"/>
    </row>
    <row r="19" spans="2:13" ht="12.75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2:13" ht="12.75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2" spans="2:13" ht="15.75">
      <c r="B22" s="39"/>
      <c r="C22" s="7"/>
      <c r="D22" s="7"/>
      <c r="E22" s="7"/>
      <c r="G22" s="7"/>
      <c r="I22" s="7"/>
      <c r="J22" s="7"/>
      <c r="K22" s="7"/>
      <c r="L22" s="7"/>
      <c r="M22" s="7"/>
    </row>
    <row r="23" spans="2:13" s="7" customFormat="1" ht="3.75" customHeight="1">
      <c r="B23"/>
      <c r="C23"/>
      <c r="D23"/>
      <c r="E23"/>
      <c r="F23"/>
      <c r="G23"/>
      <c r="H23"/>
      <c r="I23"/>
      <c r="J23"/>
      <c r="K23"/>
      <c r="L23"/>
      <c r="M23"/>
    </row>
    <row r="24" spans="2:13" ht="12.75">
      <c r="B24" s="24"/>
      <c r="D24" s="16"/>
      <c r="E24" s="7"/>
      <c r="F24" s="19"/>
      <c r="G24" s="9"/>
      <c r="H24" s="20"/>
      <c r="I24" s="9"/>
      <c r="J24" s="9"/>
      <c r="K24" s="7"/>
      <c r="L24" s="7"/>
      <c r="M24" s="7"/>
    </row>
    <row r="25" spans="2:13" ht="12.75">
      <c r="B25" s="24"/>
      <c r="D25" s="16"/>
      <c r="E25" s="7"/>
      <c r="F25" s="19"/>
      <c r="G25" s="9"/>
      <c r="H25" s="20"/>
      <c r="I25" s="9"/>
      <c r="J25" s="9"/>
      <c r="K25" s="7"/>
      <c r="L25" s="7"/>
      <c r="M25" s="7"/>
    </row>
    <row r="26" spans="2:13" ht="12.75">
      <c r="B26" s="24"/>
      <c r="D26" s="16"/>
      <c r="E26" s="7"/>
      <c r="F26" s="19"/>
      <c r="G26" s="9"/>
      <c r="H26" s="20"/>
      <c r="I26" s="9"/>
      <c r="J26" s="9"/>
      <c r="K26" s="7"/>
      <c r="L26" s="7"/>
      <c r="M26" s="7"/>
    </row>
    <row r="27" spans="2:13" ht="12.75">
      <c r="B27" s="24"/>
      <c r="D27" s="16"/>
      <c r="E27" s="7"/>
      <c r="F27" s="19"/>
      <c r="G27" s="9"/>
      <c r="H27" s="20"/>
      <c r="I27" s="9"/>
      <c r="J27" s="9"/>
      <c r="K27" s="7"/>
      <c r="L27" s="7"/>
      <c r="M27" s="7"/>
    </row>
    <row r="28" spans="2:13" ht="12.75">
      <c r="B28" s="24"/>
      <c r="D28" s="16"/>
      <c r="E28" s="7"/>
      <c r="F28" s="19"/>
      <c r="G28" s="9"/>
      <c r="H28" s="20"/>
      <c r="I28" s="9"/>
      <c r="J28" s="9"/>
      <c r="K28" s="7"/>
      <c r="L28" s="7"/>
      <c r="M28" s="7"/>
    </row>
    <row r="29" spans="2:13" ht="12.75">
      <c r="B29" s="24"/>
      <c r="D29" s="16"/>
      <c r="E29" s="7"/>
      <c r="F29" s="19"/>
      <c r="G29" s="9"/>
      <c r="H29" s="20"/>
      <c r="I29" s="9"/>
      <c r="J29" s="9"/>
      <c r="K29" s="7"/>
      <c r="L29" s="7"/>
      <c r="M29" s="7"/>
    </row>
    <row r="30" spans="2:13" ht="12.75">
      <c r="B30" s="24"/>
      <c r="D30" s="16"/>
      <c r="E30" s="7"/>
      <c r="F30" s="19"/>
      <c r="G30" s="9"/>
      <c r="H30" s="20"/>
      <c r="I30" s="9"/>
      <c r="J30" s="9"/>
      <c r="K30" s="7"/>
      <c r="L30" s="7"/>
      <c r="M30" s="7"/>
    </row>
    <row r="31" spans="2:13" ht="12.75">
      <c r="B31" s="24"/>
      <c r="D31" s="16"/>
      <c r="E31" s="7"/>
      <c r="F31" s="19"/>
      <c r="G31" s="9"/>
      <c r="H31" s="20"/>
      <c r="I31" s="9"/>
      <c r="J31" s="9"/>
      <c r="K31" s="7"/>
      <c r="L31" s="7"/>
      <c r="M31" s="7"/>
    </row>
    <row r="32" spans="2:13" ht="12.75">
      <c r="B32" s="24"/>
      <c r="D32" s="16"/>
      <c r="E32" s="7"/>
      <c r="F32" s="19"/>
      <c r="G32" s="9"/>
      <c r="H32" s="20"/>
      <c r="I32" s="9"/>
      <c r="J32" s="9"/>
      <c r="K32" s="7"/>
      <c r="L32" s="7"/>
      <c r="M32" s="7"/>
    </row>
    <row r="33" spans="2:13" ht="12.75">
      <c r="B33" s="24"/>
      <c r="D33" s="16"/>
      <c r="E33" s="7"/>
      <c r="F33" s="19"/>
      <c r="G33" s="9"/>
      <c r="H33" s="20"/>
      <c r="I33" s="9"/>
      <c r="J33" s="9"/>
      <c r="K33" s="7"/>
      <c r="L33" s="7"/>
      <c r="M33" s="7"/>
    </row>
    <row r="34" spans="2:11" ht="15">
      <c r="B34" t="s">
        <v>41</v>
      </c>
      <c r="D34" s="46">
        <v>10</v>
      </c>
      <c r="E34" t="s">
        <v>0</v>
      </c>
      <c r="G34" s="7"/>
      <c r="H34" s="6" t="s">
        <v>42</v>
      </c>
      <c r="I34" s="7"/>
      <c r="J34" s="44">
        <v>0.5</v>
      </c>
      <c r="K34" t="s">
        <v>0</v>
      </c>
    </row>
    <row r="36" spans="6:14" ht="12.75">
      <c r="F36" s="51" t="s">
        <v>43</v>
      </c>
      <c r="N36" s="64" t="s">
        <v>59</v>
      </c>
    </row>
    <row r="37" ht="12.75">
      <c r="F37" s="55">
        <v>22.5</v>
      </c>
    </row>
    <row r="42" ht="12.75">
      <c r="F42" s="51" t="s">
        <v>45</v>
      </c>
    </row>
    <row r="43" spans="2:10" ht="12.75">
      <c r="B43" s="51" t="s">
        <v>44</v>
      </c>
      <c r="F43" s="57">
        <v>47</v>
      </c>
      <c r="J43" s="51" t="s">
        <v>46</v>
      </c>
    </row>
    <row r="44" spans="2:10" ht="12.75">
      <c r="B44" s="58">
        <v>42</v>
      </c>
      <c r="J44" s="56">
        <v>55</v>
      </c>
    </row>
    <row r="51" ht="12.75">
      <c r="K51" s="64" t="s">
        <v>60</v>
      </c>
    </row>
    <row r="54" ht="12.75">
      <c r="F54" s="51" t="s">
        <v>48</v>
      </c>
    </row>
    <row r="55" ht="12.75">
      <c r="F55" s="61">
        <v>40</v>
      </c>
    </row>
    <row r="56" spans="2:13" ht="15.75">
      <c r="B56" s="50" t="s">
        <v>50</v>
      </c>
      <c r="C56" s="48"/>
      <c r="D56" s="49" t="s">
        <v>38</v>
      </c>
      <c r="E56" s="7"/>
      <c r="G56" s="7"/>
      <c r="I56" s="7"/>
      <c r="J56" s="7"/>
      <c r="K56" s="7"/>
      <c r="L56" s="7"/>
      <c r="M56" s="7"/>
    </row>
    <row r="57" spans="2:13" ht="15.75">
      <c r="B57" s="60"/>
      <c r="C57" s="48"/>
      <c r="D57" s="59"/>
      <c r="E57" s="7"/>
      <c r="G57" s="7"/>
      <c r="I57" s="7"/>
      <c r="J57" s="7"/>
      <c r="K57" s="7"/>
      <c r="L57" s="7"/>
      <c r="M57" s="7"/>
    </row>
    <row r="58" spans="2:4" ht="22.5">
      <c r="B58" s="45"/>
      <c r="C58" s="23" t="s">
        <v>47</v>
      </c>
      <c r="D58" s="23" t="s">
        <v>35</v>
      </c>
    </row>
    <row r="59" spans="2:11" ht="18">
      <c r="B59" s="2" t="s">
        <v>34</v>
      </c>
      <c r="C59" s="2" t="s">
        <v>32</v>
      </c>
      <c r="D59" s="34" t="s">
        <v>33</v>
      </c>
      <c r="H59" s="6" t="s">
        <v>36</v>
      </c>
      <c r="J59" s="43">
        <f>AVERAGE(D60:D64)</f>
        <v>79089.5</v>
      </c>
      <c r="K59" s="38" t="s">
        <v>37</v>
      </c>
    </row>
    <row r="60" spans="2:4" ht="15">
      <c r="B60" s="40">
        <v>1</v>
      </c>
      <c r="C60" s="42">
        <f>F37</f>
        <v>22.5</v>
      </c>
      <c r="D60" s="41">
        <f>191.5*$D$34*C60</f>
        <v>43087.5</v>
      </c>
    </row>
    <row r="61" spans="2:4" ht="15">
      <c r="B61" s="40">
        <v>2</v>
      </c>
      <c r="C61" s="52">
        <f>J44</f>
        <v>55</v>
      </c>
      <c r="D61" s="41">
        <f>191.5*$D$34*C61</f>
        <v>105325</v>
      </c>
    </row>
    <row r="62" spans="2:4" ht="15">
      <c r="B62" s="40">
        <v>3</v>
      </c>
      <c r="C62" s="62">
        <f>F55</f>
        <v>40</v>
      </c>
      <c r="D62" s="41">
        <f>191.5*$D$34*C62</f>
        <v>76600</v>
      </c>
    </row>
    <row r="63" spans="2:4" ht="15">
      <c r="B63" s="40">
        <v>4</v>
      </c>
      <c r="C63" s="53">
        <f>B44</f>
        <v>42</v>
      </c>
      <c r="D63" s="41">
        <f>191.5*$D$34*C63</f>
        <v>80430</v>
      </c>
    </row>
    <row r="64" spans="2:4" ht="15">
      <c r="B64" s="40">
        <v>5</v>
      </c>
      <c r="C64" s="54">
        <f>F43</f>
        <v>47</v>
      </c>
      <c r="D64" s="41">
        <f>191.5*$D$34*C64</f>
        <v>90005</v>
      </c>
    </row>
    <row r="65" spans="2:4" ht="12.75">
      <c r="B65" s="35"/>
      <c r="C65" s="36"/>
      <c r="D65" s="37"/>
    </row>
    <row r="69" spans="1:12" ht="13.5" thickBot="1">
      <c r="A69" s="66" t="s">
        <v>53</v>
      </c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</row>
    <row r="70" ht="1.5" customHeight="1"/>
    <row r="71" ht="12.75">
      <c r="A71" s="38" t="s">
        <v>52</v>
      </c>
    </row>
    <row r="72" ht="12.75">
      <c r="A72" s="38" t="s">
        <v>51</v>
      </c>
    </row>
    <row r="73" ht="12.75">
      <c r="A73" s="64"/>
    </row>
  </sheetData>
  <sheetProtection password="C00B" sheet="1" objects="1" scenarios="1"/>
  <printOptions/>
  <pageMargins left="0.5" right="0.5" top="0.5" bottom="0.5" header="0.3" footer="0"/>
  <pageSetup fitToWidth="0" fitToHeight="1" horizontalDpi="600" verticalDpi="600" orientation="portrait" scale="80" r:id="rId2"/>
  <headerFooter alignWithMargins="0">
    <oddHeader>&amp;C&amp;"Arial,Bold"&amp;16Soil Resistivity Test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Chauvin Arnoux,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jolobri</dc:creator>
  <cp:keywords/>
  <dc:description/>
  <cp:lastModifiedBy>Kristy Ford</cp:lastModifiedBy>
  <cp:lastPrinted>2020-08-11T16:32:28Z</cp:lastPrinted>
  <dcterms:created xsi:type="dcterms:W3CDTF">2006-03-15T15:11:25Z</dcterms:created>
  <dcterms:modified xsi:type="dcterms:W3CDTF">2020-08-11T16:33:01Z</dcterms:modified>
  <cp:category/>
  <cp:version/>
  <cp:contentType/>
  <cp:contentStatus/>
</cp:coreProperties>
</file>